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hidePivotFieldList="1"/>
  <bookViews>
    <workbookView xWindow="-15" yWindow="3105" windowWidth="12000" windowHeight="2625"/>
  </bookViews>
  <sheets>
    <sheet name="2025 - 2027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'2025 - 2027'!$A$6:$E$7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'2025 - 2027'!$6:$7</definedName>
    <definedName name="_xlnm.Print_Titles" localSheetId="2">'для Старовойтовой'!$2:$2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D18" i="6" l="1"/>
  <c r="E18" i="6"/>
  <c r="C18" i="6"/>
  <c r="D8" i="6"/>
  <c r="E8" i="6"/>
  <c r="D9" i="6"/>
  <c r="E9" i="6"/>
  <c r="D10" i="6"/>
  <c r="E10" i="6"/>
  <c r="D11" i="6"/>
  <c r="E11" i="6"/>
  <c r="D16" i="6"/>
  <c r="E16" i="6"/>
  <c r="E15" i="6" s="1"/>
  <c r="D15" i="6"/>
  <c r="C15" i="6"/>
  <c r="C16" i="6"/>
  <c r="C11" i="6" l="1"/>
  <c r="E13" i="6" l="1"/>
  <c r="D13" i="6"/>
  <c r="C13" i="6"/>
  <c r="C10" i="6" s="1"/>
  <c r="C9" i="6" s="1"/>
  <c r="C8" i="6" l="1"/>
  <c r="E3" i="4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<sst xmlns="http://schemas.openxmlformats.org/spreadsheetml/2006/main" count="408" uniqueCount="223">
  <si>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</si>
  <si>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</si>
  <si>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</si>
  <si>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</si>
  <si>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</si>
  <si>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</si>
  <si>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</si>
  <si>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</si>
  <si>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</si>
  <si>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</si>
  <si>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</si>
  <si>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</si>
  <si>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</si>
  <si>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</si>
  <si>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</si>
  <si>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</si>
  <si>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</si>
  <si>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</si>
  <si>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</si>
  <si>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</si>
  <si>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</si>
  <si>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</si>
  <si>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</si>
  <si>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</si>
  <si>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</si>
  <si>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</si>
  <si>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</si>
  <si>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</si>
  <si>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</si>
  <si>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</si>
  <si>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</si>
  <si>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</si>
  <si>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</si>
  <si>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</si>
  <si>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</si>
  <si>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</si>
  <si>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</si>
  <si>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</si>
  <si>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</si>
  <si>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</si>
  <si>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</si>
  <si>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</si>
  <si>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</si>
  <si>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</si>
  <si>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</si>
  <si>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</si>
  <si>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</si>
  <si>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</si>
  <si>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</si>
  <si>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</si>
  <si>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</si>
  <si>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</si>
  <si>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</si>
  <si>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</si>
  <si>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</si>
  <si>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</si>
  <si>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</si>
  <si>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</si>
  <si>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</si>
  <si>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</si>
  <si>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</si>
  <si>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</si>
  <si>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</si>
  <si>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</si>
  <si>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</si>
  <si>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</si>
  <si>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</si>
  <si>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</si>
  <si>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</si>
  <si>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</si>
  <si>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</si>
  <si>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</si>
  <si>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</si>
  <si>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</si>
  <si>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</si>
  <si>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</si>
  <si>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</si>
  <si>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</si>
  <si>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</si>
  <si>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</si>
  <si>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</si>
  <si>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</si>
  <si>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</si>
  <si>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</si>
  <si>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</si>
  <si>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</si>
  <si>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</si>
  <si>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</si>
  <si>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</si>
  <si>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</si>
  <si>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</si>
  <si>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</si>
  <si>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</si>
  <si>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</si>
  <si>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</si>
  <si>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</si>
  <si>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</si>
  <si>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</si>
  <si>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</si>
  <si>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</si>
  <si>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</si>
  <si>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</si>
  <si>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</si>
  <si>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</si>
  <si>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</si>
  <si>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</si>
  <si>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</si>
  <si>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</si>
  <si>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</si>
  <si>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</si>
  <si>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</si>
  <si>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</si>
  <si>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</si>
  <si>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</si>
  <si>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</si>
  <si>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</si>
  <si>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</si>
  <si>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</si>
  <si>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</si>
  <si>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</si>
  <si>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</si>
  <si>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</si>
  <si>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</si>
  <si>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</si>
  <si>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</si>
  <si>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</si>
  <si>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</si>
  <si>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</si>
  <si>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</si>
  <si>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</si>
  <si>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</si>
  <si>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</si>
  <si>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</si>
  <si>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</si>
  <si>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</si>
  <si>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</si>
  <si>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</si>
  <si>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</si>
  <si>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</si>
  <si>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</si>
  <si>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</si>
  <si>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</si>
  <si>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</si>
  <si>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</si>
  <si>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</si>
  <si>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</si>
  <si>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</si>
  <si>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</si>
  <si>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</si>
  <si>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</si>
  <si>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</si>
  <si>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</si>
  <si>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</si>
  <si>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</si>
  <si>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</si>
  <si>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</si>
  <si>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</si>
  <si>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</si>
  <si>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</si>
  <si>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</si>
  <si>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</si>
  <si>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</si>
  <si>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</si>
  <si>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</si>
  <si>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</si>
  <si>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</si>
  <si>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</si>
  <si>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</si>
  <si>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</si>
  <si>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</si>
  <si>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</si>
  <si>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</si>
  <si>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</si>
  <si>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</si>
  <si>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</si>
  <si>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</si>
  <si>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</si>
  <si>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</si>
  <si>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</si>
  <si>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</si>
  <si>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</si>
  <si>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</si>
  <si>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</si>
  <si>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</si>
  <si>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</si>
  <si>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</si>
  <si>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</si>
  <si>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</si>
  <si>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</si>
  <si>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</si>
  <si>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2 00 00000 00 0000 000</t>
  </si>
  <si>
    <t>БЕЗВОЗМЕЗДНЫЕ ПОСТУПЛЕНИЯ</t>
  </si>
  <si>
    <t>2 02 00000 00 0000 000</t>
  </si>
  <si>
    <t>Субсидии бюджетам бюджетной системы Российской Федерации (межбюджетные субсидии)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</si>
  <si>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</si>
  <si>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</si>
  <si>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рублей</t>
  </si>
  <si>
    <t>2</t>
  </si>
  <si>
    <t>3</t>
  </si>
  <si>
    <t>4</t>
  </si>
  <si>
    <t>5</t>
  </si>
  <si>
    <t>2025 год</t>
  </si>
  <si>
    <t>Изменение прогнозируемых доходов бюджета Злынковского муниципального района Брянской области на 2024 год и на плановый период 2025 и 2026 годов, предусмотренных приложением 1 к Решению Злынковского районного Совета народных депутатов "О бюджете Злынковского муниципального района Брянской области на 2024 год и на плановый период 2025 и 2026 годов"</t>
  </si>
  <si>
    <t>2026 год</t>
  </si>
  <si>
    <t>2 02 20000 00 0000 000</t>
  </si>
  <si>
    <t>Всего:</t>
  </si>
  <si>
    <t>2 02 20077 00 0000 150</t>
  </si>
  <si>
    <t xml:space="preserve">  Субсидии бюджетам на софинансирование капитальных вложений в объекты муниципальной собственности
</t>
  </si>
  <si>
    <t>2 02 20077 05 0000 150</t>
  </si>
  <si>
    <t xml:space="preserve"> Субсидии бюджетам муниципальных районов на софинансирование капитальных вложений в объекты муниципальной собственности
</t>
  </si>
  <si>
    <t xml:space="preserve">Приложение  1.1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2025  год и плановый период 2026 и 2027 годов"                                                              </t>
  </si>
  <si>
    <t>2027 год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</si>
  <si>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"О внесении изменений в решение Злынковского районного Совета народных депутатов от 18 декабря 2024 года № 4-1 "О бюджете Злынковского муниципального района Брянской области на 2025 год и на плановый период 2026  и 2027 годов " </t>
  </si>
  <si>
    <t>2 02 29999 00 0000 150</t>
  </si>
  <si>
    <t xml:space="preserve">Прочие субсидии </t>
  </si>
  <si>
    <t>2 02 29999 05 0000 150</t>
  </si>
  <si>
    <t>Прочие субсидии бюджетам муниципальных районов</t>
  </si>
  <si>
    <t>2 02 30000 00 0000 000</t>
  </si>
  <si>
    <t>Субвенции бюджетам субъектов Российской Федерации и муниципальных образований</t>
  </si>
  <si>
    <t>2 02 30024 00 0000 150</t>
  </si>
  <si>
    <t>Субвенции местным бюджетам  на выполнение предаваемых полномочий субъектов Российской Федерации</t>
  </si>
  <si>
    <t>2 02 30024 05 0000 150</t>
  </si>
  <si>
    <t>Субвенции бюджетам муниципальных  районов  на выполнение предаваемых полномочий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</si>
</sst>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[Red]\-#,##0.00\ "/>
    <numFmt numFmtId="166" formatCode="#,##0.00_р_.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  <xf numFmtId="49" fontId="22" fillId="0" borderId="2">
      <alignment horizontal="center"/>
    </xf>
    <xf numFmtId="0" fontId="22" fillId="0" borderId="10">
      <alignment horizontal="left" wrapText="1" indent="2"/>
    </xf>
    <xf numFmtId="0" fontId="23" fillId="0" borderId="12">
      <alignment horizontal="left" wrapText="1" indent="2"/>
    </xf>
    <xf numFmtId="49" fontId="23" fillId="0" borderId="13">
      <alignment horizontal="center"/>
    </xf>
  </cellStyleXfs>
  <cellXfs count="58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20" fillId="2" borderId="0" xfId="0" applyFont="1" applyFill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vertical="top" wrapText="1"/>
    </xf>
    <xf numFmtId="0" fontId="20" fillId="2" borderId="0" xfId="0" applyFont="1" applyFill="1" applyAlignment="1">
      <alignment horizontal="right" vertical="center" wrapText="1"/>
    </xf>
    <xf numFmtId="0" fontId="19" fillId="9" borderId="1" xfId="0" applyFont="1" applyFill="1" applyBorder="1" applyAlignment="1">
      <alignment vertical="top" wrapText="1"/>
    </xf>
    <xf numFmtId="166" fontId="19" fillId="9" borderId="1" xfId="0" applyNumberFormat="1" applyFont="1" applyFill="1" applyBorder="1" applyAlignment="1">
      <alignment horizontal="right" vertical="center"/>
    </xf>
    <xf numFmtId="166" fontId="19" fillId="2" borderId="1" xfId="0" applyNumberFormat="1" applyFont="1" applyFill="1" applyBorder="1" applyAlignment="1">
      <alignment horizontal="right" vertical="center"/>
    </xf>
    <xf numFmtId="166" fontId="20" fillId="2" borderId="1" xfId="0" applyNumberFormat="1" applyFont="1" applyFill="1" applyBorder="1" applyAlignment="1">
      <alignment horizontal="right" vertical="center"/>
    </xf>
    <xf numFmtId="166" fontId="19" fillId="9" borderId="1" xfId="0" applyNumberFormat="1" applyFont="1" applyFill="1" applyBorder="1" applyAlignment="1">
      <alignment vertical="center"/>
    </xf>
    <xf numFmtId="0" fontId="20" fillId="2" borderId="0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4" fillId="2" borderId="1" xfId="0" applyFont="1" applyFill="1" applyBorder="1" applyAlignment="1">
      <alignment horizontal="left" wrapText="1"/>
    </xf>
    <xf numFmtId="0" fontId="24" fillId="2" borderId="1" xfId="0" applyFont="1" applyFill="1" applyBorder="1" applyAlignment="1">
      <alignment vertical="top" wrapText="1"/>
    </xf>
    <xf numFmtId="0" fontId="25" fillId="2" borderId="1" xfId="0" applyFont="1" applyFill="1" applyBorder="1" applyAlignment="1">
      <alignment horizontal="left" wrapText="1"/>
    </xf>
    <xf numFmtId="0" fontId="25" fillId="2" borderId="1" xfId="0" applyFont="1" applyFill="1" applyBorder="1" applyAlignment="1">
      <alignment vertical="top" wrapText="1"/>
    </xf>
    <xf numFmtId="0" fontId="24" fillId="10" borderId="1" xfId="0" applyFont="1" applyFill="1" applyBorder="1" applyAlignment="1">
      <alignment horizontal="left" wrapText="1"/>
    </xf>
    <xf numFmtId="0" fontId="24" fillId="10" borderId="1" xfId="0" applyFont="1" applyFill="1" applyBorder="1" applyAlignment="1">
      <alignment vertical="top" wrapText="1"/>
    </xf>
    <xf numFmtId="166" fontId="19" fillId="10" borderId="1" xfId="0" applyNumberFormat="1" applyFont="1" applyFill="1" applyBorder="1" applyAlignment="1">
      <alignment horizontal="right" vertical="center"/>
    </xf>
    <xf numFmtId="0" fontId="19" fillId="10" borderId="6" xfId="0" applyFont="1" applyFill="1" applyBorder="1" applyAlignment="1">
      <alignment vertical="top" wrapText="1"/>
    </xf>
    <xf numFmtId="0" fontId="19" fillId="10" borderId="0" xfId="0" applyFont="1" applyFill="1" applyAlignment="1">
      <alignment vertical="top" wrapText="1"/>
    </xf>
    <xf numFmtId="166" fontId="19" fillId="10" borderId="6" xfId="0" applyNumberFormat="1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left" vertical="top" wrapText="1"/>
    </xf>
    <xf numFmtId="0" fontId="19" fillId="0" borderId="11" xfId="0" applyFont="1" applyFill="1" applyBorder="1" applyAlignment="1">
      <alignment horizontal="left" vertical="top" wrapText="1"/>
    </xf>
    <xf numFmtId="4" fontId="19" fillId="2" borderId="0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7">
    <cellStyle name="ex73" xfId="9"/>
    <cellStyle name="xl26" xfId="8"/>
    <cellStyle name="xl30" xfId="15"/>
    <cellStyle name="xl31" xfId="14"/>
    <cellStyle name="xl38" xfId="1"/>
    <cellStyle name="xl41" xfId="16"/>
    <cellStyle name="xl42" xfId="2"/>
    <cellStyle name="xl43" xfId="13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8"/>
  <sheetViews>
    <sheetView showGridLines="0" tabSelected="1" zoomScale="70" zoomScaleNormal="70" zoomScaleSheetLayoutView="70" workbookViewId="0">
      <selection activeCell="O10" sqref="O10"/>
    </sheetView>
  </sheetViews>
  <sheetFormatPr defaultRowHeight="18.75" x14ac:dyDescent="0.25"/>
  <cols>
    <col min="1" max="1" width="30.140625" style="27" customWidth="1"/>
    <col min="2" max="2" width="97.42578125" style="27" customWidth="1"/>
    <col min="3" max="3" width="26.28515625" style="27" customWidth="1"/>
    <col min="4" max="4" width="28" style="27" customWidth="1"/>
    <col min="5" max="5" width="27" style="27" customWidth="1"/>
    <col min="6" max="150" width="9.140625" style="27"/>
    <col min="151" max="173" width="9.140625" style="27" customWidth="1"/>
    <col min="174" max="406" width="9.140625" style="27"/>
    <col min="407" max="429" width="9.140625" style="27" customWidth="1"/>
    <col min="430" max="662" width="9.140625" style="27"/>
    <col min="663" max="685" width="9.140625" style="27" customWidth="1"/>
    <col min="686" max="918" width="9.140625" style="27"/>
    <col min="919" max="941" width="9.140625" style="27" customWidth="1"/>
    <col min="942" max="1174" width="9.140625" style="27"/>
    <col min="1175" max="1197" width="9.140625" style="27" customWidth="1"/>
    <col min="1198" max="1430" width="9.140625" style="27"/>
    <col min="1431" max="1453" width="9.140625" style="27" customWidth="1"/>
    <col min="1454" max="1686" width="9.140625" style="27"/>
    <col min="1687" max="1709" width="9.140625" style="27" customWidth="1"/>
    <col min="1710" max="1942" width="9.140625" style="27"/>
    <col min="1943" max="1965" width="9.140625" style="27" customWidth="1"/>
    <col min="1966" max="2198" width="9.140625" style="27"/>
    <col min="2199" max="2221" width="9.140625" style="27" customWidth="1"/>
    <col min="2222" max="2454" width="9.140625" style="27"/>
    <col min="2455" max="2477" width="9.140625" style="27" customWidth="1"/>
    <col min="2478" max="2710" width="9.140625" style="27"/>
    <col min="2711" max="2733" width="9.140625" style="27" customWidth="1"/>
    <col min="2734" max="2966" width="9.140625" style="27"/>
    <col min="2967" max="2989" width="9.140625" style="27" customWidth="1"/>
    <col min="2990" max="3222" width="9.140625" style="27"/>
    <col min="3223" max="3245" width="9.140625" style="27" customWidth="1"/>
    <col min="3246" max="3478" width="9.140625" style="27"/>
    <col min="3479" max="3501" width="9.140625" style="27" customWidth="1"/>
    <col min="3502" max="3734" width="9.140625" style="27"/>
    <col min="3735" max="3757" width="9.140625" style="27" customWidth="1"/>
    <col min="3758" max="3990" width="9.140625" style="27"/>
    <col min="3991" max="4013" width="9.140625" style="27" customWidth="1"/>
    <col min="4014" max="4246" width="9.140625" style="27"/>
    <col min="4247" max="4269" width="9.140625" style="27" customWidth="1"/>
    <col min="4270" max="4502" width="9.140625" style="27"/>
    <col min="4503" max="4525" width="9.140625" style="27" customWidth="1"/>
    <col min="4526" max="4758" width="9.140625" style="27"/>
    <col min="4759" max="4781" width="9.140625" style="27" customWidth="1"/>
    <col min="4782" max="5014" width="9.140625" style="27"/>
    <col min="5015" max="5037" width="9.140625" style="27" customWidth="1"/>
    <col min="5038" max="5270" width="9.140625" style="27"/>
    <col min="5271" max="5293" width="9.140625" style="27" customWidth="1"/>
    <col min="5294" max="5526" width="9.140625" style="27"/>
    <col min="5527" max="5549" width="9.140625" style="27" customWidth="1"/>
    <col min="5550" max="5782" width="9.140625" style="27"/>
    <col min="5783" max="5805" width="9.140625" style="27" customWidth="1"/>
    <col min="5806" max="6038" width="9.140625" style="27"/>
    <col min="6039" max="6061" width="9.140625" style="27" customWidth="1"/>
    <col min="6062" max="6294" width="9.140625" style="27"/>
    <col min="6295" max="6317" width="9.140625" style="27" customWidth="1"/>
    <col min="6318" max="6550" width="9.140625" style="27"/>
    <col min="6551" max="6573" width="9.140625" style="27" customWidth="1"/>
    <col min="6574" max="6806" width="9.140625" style="27"/>
    <col min="6807" max="6829" width="9.140625" style="27" customWidth="1"/>
    <col min="6830" max="7062" width="9.140625" style="27"/>
    <col min="7063" max="7085" width="9.140625" style="27" customWidth="1"/>
    <col min="7086" max="7318" width="9.140625" style="27"/>
    <col min="7319" max="7341" width="9.140625" style="27" customWidth="1"/>
    <col min="7342" max="7574" width="9.140625" style="27"/>
    <col min="7575" max="7597" width="9.140625" style="27" customWidth="1"/>
    <col min="7598" max="7830" width="9.140625" style="27"/>
    <col min="7831" max="7853" width="9.140625" style="27" customWidth="1"/>
    <col min="7854" max="8086" width="9.140625" style="27"/>
    <col min="8087" max="8109" width="9.140625" style="27" customWidth="1"/>
    <col min="8110" max="8342" width="9.140625" style="27"/>
    <col min="8343" max="8365" width="9.140625" style="27" customWidth="1"/>
    <col min="8366" max="8598" width="9.140625" style="27"/>
    <col min="8599" max="8621" width="9.140625" style="27" customWidth="1"/>
    <col min="8622" max="8854" width="9.140625" style="27"/>
    <col min="8855" max="8877" width="9.140625" style="27" customWidth="1"/>
    <col min="8878" max="9110" width="9.140625" style="27"/>
    <col min="9111" max="9133" width="9.140625" style="27" customWidth="1"/>
    <col min="9134" max="9366" width="9.140625" style="27"/>
    <col min="9367" max="9389" width="9.140625" style="27" customWidth="1"/>
    <col min="9390" max="9622" width="9.140625" style="27"/>
    <col min="9623" max="9645" width="9.140625" style="27" customWidth="1"/>
    <col min="9646" max="9878" width="9.140625" style="27"/>
    <col min="9879" max="9901" width="9.140625" style="27" customWidth="1"/>
    <col min="9902" max="10134" width="9.140625" style="27"/>
    <col min="10135" max="10157" width="9.140625" style="27" customWidth="1"/>
    <col min="10158" max="10390" width="9.140625" style="27"/>
    <col min="10391" max="10413" width="9.140625" style="27" customWidth="1"/>
    <col min="10414" max="10646" width="9.140625" style="27"/>
    <col min="10647" max="10669" width="9.140625" style="27" customWidth="1"/>
    <col min="10670" max="10902" width="9.140625" style="27"/>
    <col min="10903" max="10925" width="9.140625" style="27" customWidth="1"/>
    <col min="10926" max="11158" width="9.140625" style="27"/>
    <col min="11159" max="11181" width="9.140625" style="27" customWidth="1"/>
    <col min="11182" max="11414" width="9.140625" style="27"/>
    <col min="11415" max="11437" width="9.140625" style="27" customWidth="1"/>
    <col min="11438" max="11670" width="9.140625" style="27"/>
    <col min="11671" max="11693" width="9.140625" style="27" customWidth="1"/>
    <col min="11694" max="11926" width="9.140625" style="27"/>
    <col min="11927" max="11949" width="9.140625" style="27" customWidth="1"/>
    <col min="11950" max="12182" width="9.140625" style="27"/>
    <col min="12183" max="12205" width="9.140625" style="27" customWidth="1"/>
    <col min="12206" max="12438" width="9.140625" style="27"/>
    <col min="12439" max="12461" width="9.140625" style="27" customWidth="1"/>
    <col min="12462" max="12694" width="9.140625" style="27"/>
    <col min="12695" max="12717" width="9.140625" style="27" customWidth="1"/>
    <col min="12718" max="12950" width="9.140625" style="27"/>
    <col min="12951" max="12973" width="9.140625" style="27" customWidth="1"/>
    <col min="12974" max="13206" width="9.140625" style="27"/>
    <col min="13207" max="13229" width="9.140625" style="27" customWidth="1"/>
    <col min="13230" max="13462" width="9.140625" style="27"/>
    <col min="13463" max="13485" width="9.140625" style="27" customWidth="1"/>
    <col min="13486" max="13718" width="9.140625" style="27"/>
    <col min="13719" max="13741" width="9.140625" style="27" customWidth="1"/>
    <col min="13742" max="13974" width="9.140625" style="27"/>
    <col min="13975" max="13997" width="9.140625" style="27" customWidth="1"/>
    <col min="13998" max="14230" width="9.140625" style="27"/>
    <col min="14231" max="14253" width="9.140625" style="27" customWidth="1"/>
    <col min="14254" max="14486" width="9.140625" style="27"/>
    <col min="14487" max="14509" width="9.140625" style="27" customWidth="1"/>
    <col min="14510" max="14742" width="9.140625" style="27"/>
    <col min="14743" max="14765" width="9.140625" style="27" customWidth="1"/>
    <col min="14766" max="15023" width="9.140625" style="27"/>
    <col min="15024" max="15025" width="9.140625" style="27" customWidth="1"/>
    <col min="15026" max="16384" width="9.140625" style="27"/>
  </cols>
  <sheetData>
    <row r="1" spans="1:8" ht="132" customHeight="1" x14ac:dyDescent="0.25">
      <c r="C1" s="54" t="s">
        <v>212</v>
      </c>
      <c r="D1" s="55"/>
      <c r="E1" s="55"/>
    </row>
    <row r="2" spans="1:8" ht="14.25" customHeight="1" x14ac:dyDescent="0.25">
      <c r="C2" s="39"/>
      <c r="D2" s="40"/>
      <c r="E2" s="40"/>
    </row>
    <row r="3" spans="1:8" ht="84.75" customHeight="1" x14ac:dyDescent="0.25">
      <c r="C3" s="54" t="s">
        <v>210</v>
      </c>
      <c r="D3" s="55"/>
      <c r="E3" s="55"/>
      <c r="H3" s="33"/>
    </row>
    <row r="4" spans="1:8" ht="67.5" customHeight="1" x14ac:dyDescent="0.25">
      <c r="A4" s="53" t="s">
        <v>202</v>
      </c>
      <c r="B4" s="53"/>
      <c r="C4" s="53"/>
      <c r="D4" s="53"/>
      <c r="E4" s="53"/>
    </row>
    <row r="5" spans="1:8" x14ac:dyDescent="0.25">
      <c r="A5" s="56" t="s">
        <v>196</v>
      </c>
      <c r="B5" s="56"/>
      <c r="C5" s="56"/>
      <c r="D5" s="56"/>
      <c r="E5" s="56"/>
    </row>
    <row r="6" spans="1:8" ht="37.5" x14ac:dyDescent="0.25">
      <c r="A6" s="28" t="s">
        <v>194</v>
      </c>
      <c r="B6" s="29" t="s">
        <v>16</v>
      </c>
      <c r="C6" s="29" t="s">
        <v>201</v>
      </c>
      <c r="D6" s="29" t="s">
        <v>203</v>
      </c>
      <c r="E6" s="29" t="s">
        <v>211</v>
      </c>
    </row>
    <row r="7" spans="1:8" x14ac:dyDescent="0.25">
      <c r="A7" s="28">
        <v>1</v>
      </c>
      <c r="B7" s="29" t="s">
        <v>197</v>
      </c>
      <c r="C7" s="30" t="s">
        <v>198</v>
      </c>
      <c r="D7" s="30" t="s">
        <v>199</v>
      </c>
      <c r="E7" s="29" t="s">
        <v>200</v>
      </c>
    </row>
    <row r="8" spans="1:8" x14ac:dyDescent="0.25">
      <c r="A8" s="34" t="s">
        <v>190</v>
      </c>
      <c r="B8" s="34" t="s">
        <v>191</v>
      </c>
      <c r="C8" s="35">
        <f>C9</f>
        <v>104654369.03</v>
      </c>
      <c r="D8" s="35">
        <f t="shared" ref="D8:E8" si="0">D9</f>
        <v>671300</v>
      </c>
      <c r="E8" s="35">
        <f t="shared" si="0"/>
        <v>442700</v>
      </c>
    </row>
    <row r="9" spans="1:8" ht="37.5" x14ac:dyDescent="0.25">
      <c r="A9" s="31" t="s">
        <v>192</v>
      </c>
      <c r="B9" s="31" t="s">
        <v>195</v>
      </c>
      <c r="C9" s="36">
        <f>C10+C15</f>
        <v>104654369.03</v>
      </c>
      <c r="D9" s="36">
        <f t="shared" ref="D9:E9" si="1">D10+D15</f>
        <v>671300</v>
      </c>
      <c r="E9" s="36">
        <f t="shared" si="1"/>
        <v>442700</v>
      </c>
    </row>
    <row r="10" spans="1:8" ht="37.5" x14ac:dyDescent="0.25">
      <c r="A10" s="48" t="s">
        <v>204</v>
      </c>
      <c r="B10" s="49" t="s">
        <v>193</v>
      </c>
      <c r="C10" s="50">
        <f>C11+C13</f>
        <v>104240569.03</v>
      </c>
      <c r="D10" s="50">
        <f t="shared" ref="D10:E10" si="2">D11+D13</f>
        <v>0</v>
      </c>
      <c r="E10" s="50">
        <f t="shared" si="2"/>
        <v>0</v>
      </c>
    </row>
    <row r="11" spans="1:8" ht="56.25" x14ac:dyDescent="0.25">
      <c r="A11" s="31" t="s">
        <v>206</v>
      </c>
      <c r="B11" s="31" t="s">
        <v>207</v>
      </c>
      <c r="C11" s="36">
        <f>C12</f>
        <v>98000160.030000001</v>
      </c>
      <c r="D11" s="36">
        <f t="shared" ref="D11:E11" si="3">D12</f>
        <v>0</v>
      </c>
      <c r="E11" s="36">
        <f t="shared" si="3"/>
        <v>0</v>
      </c>
    </row>
    <row r="12" spans="1:8" ht="56.25" x14ac:dyDescent="0.25">
      <c r="A12" s="32" t="s">
        <v>208</v>
      </c>
      <c r="B12" s="32" t="s">
        <v>209</v>
      </c>
      <c r="C12" s="37">
        <v>98000160.030000001</v>
      </c>
      <c r="D12" s="37">
        <v>0</v>
      </c>
      <c r="E12" s="37">
        <v>0</v>
      </c>
    </row>
    <row r="13" spans="1:8" x14ac:dyDescent="0.25">
      <c r="A13" s="41" t="s">
        <v>213</v>
      </c>
      <c r="B13" s="42" t="s">
        <v>214</v>
      </c>
      <c r="C13" s="36">
        <f>C14</f>
        <v>6240409</v>
      </c>
      <c r="D13" s="36">
        <f>D14</f>
        <v>0</v>
      </c>
      <c r="E13" s="36">
        <f>E14</f>
        <v>0</v>
      </c>
    </row>
    <row r="14" spans="1:8" x14ac:dyDescent="0.25">
      <c r="A14" s="43" t="s">
        <v>215</v>
      </c>
      <c r="B14" s="44" t="s">
        <v>216</v>
      </c>
      <c r="C14" s="37">
        <v>6240409</v>
      </c>
      <c r="D14" s="37">
        <v>0</v>
      </c>
      <c r="E14" s="37">
        <v>0</v>
      </c>
    </row>
    <row r="15" spans="1:8" ht="33" x14ac:dyDescent="0.25">
      <c r="A15" s="45" t="s">
        <v>217</v>
      </c>
      <c r="B15" s="46" t="s">
        <v>218</v>
      </c>
      <c r="C15" s="47">
        <f>C16</f>
        <v>413800</v>
      </c>
      <c r="D15" s="47">
        <f t="shared" ref="D15:E16" si="4">D16</f>
        <v>671300</v>
      </c>
      <c r="E15" s="47">
        <f t="shared" si="4"/>
        <v>442700</v>
      </c>
    </row>
    <row r="16" spans="1:8" ht="33" x14ac:dyDescent="0.25">
      <c r="A16" s="41" t="s">
        <v>219</v>
      </c>
      <c r="B16" s="42" t="s">
        <v>220</v>
      </c>
      <c r="C16" s="36">
        <f>C17</f>
        <v>413800</v>
      </c>
      <c r="D16" s="36">
        <f t="shared" si="4"/>
        <v>671300</v>
      </c>
      <c r="E16" s="36">
        <f t="shared" si="4"/>
        <v>442700</v>
      </c>
    </row>
    <row r="17" spans="1:5" ht="33" x14ac:dyDescent="0.25">
      <c r="A17" s="43" t="s">
        <v>221</v>
      </c>
      <c r="B17" s="44" t="s">
        <v>222</v>
      </c>
      <c r="C17" s="37">
        <v>413800</v>
      </c>
      <c r="D17" s="37">
        <v>671300</v>
      </c>
      <c r="E17" s="37">
        <v>442700</v>
      </c>
    </row>
    <row r="18" spans="1:5" ht="36.75" customHeight="1" x14ac:dyDescent="0.25">
      <c r="A18" s="51" t="s">
        <v>205</v>
      </c>
      <c r="B18" s="52"/>
      <c r="C18" s="38">
        <f>C8</f>
        <v>104654369.03</v>
      </c>
      <c r="D18" s="38">
        <f t="shared" ref="D18:E18" si="5">D8</f>
        <v>671300</v>
      </c>
      <c r="E18" s="38">
        <f t="shared" si="5"/>
        <v>442700</v>
      </c>
    </row>
  </sheetData>
  <autoFilter ref="A6:E7"/>
  <sortState ref="A339:W367">
    <sortCondition ref="B339:B367"/>
  </sortState>
  <mergeCells count="5">
    <mergeCell ref="A18:B18"/>
    <mergeCell ref="A4:E4"/>
    <mergeCell ref="C1:E1"/>
    <mergeCell ref="C3:E3"/>
    <mergeCell ref="A5:E5"/>
  </mergeCells>
  <pageMargins left="0.47244094488188981" right="0.15748031496062992" top="0.47244094488188981" bottom="0.39370078740157483" header="0.15748031496062992" footer="0.15748031496062992"/>
  <pageSetup paperSize="9" scale="41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40</v>
      </c>
      <c r="D1" s="7" t="s">
        <v>41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43</v>
      </c>
      <c r="G2" s="9" t="s">
        <v>40</v>
      </c>
      <c r="H2" s="13" t="s">
        <v>42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45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46</v>
      </c>
      <c r="D5" s="4">
        <v>68563000</v>
      </c>
      <c r="F5" s="10">
        <v>803</v>
      </c>
      <c r="G5" s="10" t="s">
        <v>84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47</v>
      </c>
      <c r="D6" s="4">
        <v>105573900</v>
      </c>
      <c r="F6" s="10">
        <v>803</v>
      </c>
      <c r="G6" s="10" t="s">
        <v>85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47</v>
      </c>
      <c r="D7" s="4">
        <v>19185800</v>
      </c>
      <c r="F7" s="10">
        <v>808</v>
      </c>
      <c r="G7" s="10" t="s">
        <v>68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93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54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84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48</v>
      </c>
      <c r="D12" s="4">
        <v>47800</v>
      </c>
      <c r="F12" s="10">
        <v>812</v>
      </c>
      <c r="G12" s="10" t="s">
        <v>61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49</v>
      </c>
      <c r="D13" s="4">
        <v>49800</v>
      </c>
      <c r="F13" s="10">
        <v>812</v>
      </c>
      <c r="G13" s="10" t="s">
        <v>86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50</v>
      </c>
      <c r="D14" s="4">
        <v>14079000</v>
      </c>
      <c r="F14" s="10">
        <v>812</v>
      </c>
      <c r="G14" s="10" t="s">
        <v>87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88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94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52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51</v>
      </c>
      <c r="D19" s="4">
        <v>244375</v>
      </c>
      <c r="F19" s="10">
        <v>814</v>
      </c>
      <c r="G19" s="10" t="s">
        <v>65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77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52</v>
      </c>
      <c r="D21" s="4">
        <v>52138500</v>
      </c>
      <c r="F21" s="10">
        <v>814</v>
      </c>
      <c r="G21" s="10" t="s">
        <v>79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80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82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83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53</v>
      </c>
      <c r="D25" s="4">
        <v>25832500</v>
      </c>
      <c r="F25" s="10">
        <v>814</v>
      </c>
      <c r="G25" s="10" t="s">
        <v>84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54</v>
      </c>
      <c r="D26" s="5">
        <v>1938400</v>
      </c>
      <c r="F26" s="10">
        <v>814</v>
      </c>
      <c r="G26" s="10" t="s">
        <v>95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55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82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56</v>
      </c>
      <c r="D31" s="5">
        <v>34354400</v>
      </c>
      <c r="F31" s="10">
        <v>815</v>
      </c>
      <c r="G31" s="10" t="s">
        <v>86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57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58</v>
      </c>
      <c r="D33" s="5">
        <v>205282400</v>
      </c>
      <c r="F33" s="10">
        <v>816</v>
      </c>
      <c r="G33" s="10" t="s">
        <v>49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58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59</v>
      </c>
      <c r="D35" s="5">
        <v>127412300</v>
      </c>
      <c r="F35" s="10">
        <v>816</v>
      </c>
      <c r="G35" s="10" t="s">
        <v>55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56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60</v>
      </c>
      <c r="D37" s="5">
        <v>2459242000</v>
      </c>
      <c r="F37" s="10">
        <v>816</v>
      </c>
      <c r="G37" s="10" t="s">
        <v>57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61</v>
      </c>
      <c r="D39" s="5">
        <v>5299400</v>
      </c>
      <c r="F39" s="10">
        <v>816</v>
      </c>
      <c r="G39" s="10" t="s">
        <v>84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62</v>
      </c>
      <c r="D40" s="4">
        <v>64354100</v>
      </c>
      <c r="F40" s="10">
        <v>816</v>
      </c>
      <c r="G40" s="10" t="s">
        <v>86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62</v>
      </c>
      <c r="D41" s="4">
        <v>663400</v>
      </c>
      <c r="F41" s="10">
        <v>817</v>
      </c>
      <c r="G41" s="10" t="s">
        <v>58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63</v>
      </c>
      <c r="D42" s="4">
        <v>31292800</v>
      </c>
      <c r="F42" s="10">
        <v>817</v>
      </c>
      <c r="G42" s="10" t="s">
        <v>59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63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63</v>
      </c>
      <c r="D44" s="4">
        <v>376171988</v>
      </c>
      <c r="F44" s="10">
        <v>817</v>
      </c>
      <c r="G44" s="10" t="s">
        <v>60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64</v>
      </c>
      <c r="D45" s="4">
        <v>105412000</v>
      </c>
      <c r="F45" s="10">
        <v>817</v>
      </c>
      <c r="G45" s="10" t="s">
        <v>62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65</v>
      </c>
      <c r="D46" s="4">
        <v>98076300</v>
      </c>
      <c r="F46" s="10">
        <v>817</v>
      </c>
      <c r="G46" s="10" t="s">
        <v>63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66</v>
      </c>
      <c r="D47" s="5">
        <v>27649800</v>
      </c>
      <c r="F47" s="10">
        <v>817</v>
      </c>
      <c r="G47" s="10" t="s">
        <v>64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67</v>
      </c>
      <c r="D48" s="4">
        <v>3095800</v>
      </c>
      <c r="F48" s="10">
        <v>817</v>
      </c>
      <c r="G48" s="10" t="s">
        <v>81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68</v>
      </c>
      <c r="D49" s="4">
        <v>7828800</v>
      </c>
      <c r="F49" s="10">
        <v>817</v>
      </c>
      <c r="G49" s="10" t="s">
        <v>87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69</v>
      </c>
      <c r="D50" s="5">
        <v>312604800</v>
      </c>
      <c r="F50" s="10">
        <v>817</v>
      </c>
      <c r="G50" s="10" t="s">
        <v>96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70</v>
      </c>
      <c r="D51" s="4">
        <v>323015300</v>
      </c>
      <c r="F51" s="10">
        <v>817</v>
      </c>
      <c r="G51" s="10" t="s">
        <v>97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98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71</v>
      </c>
      <c r="D53" s="5">
        <v>5673400</v>
      </c>
      <c r="F53" s="10">
        <v>817</v>
      </c>
      <c r="G53" s="10" t="s">
        <v>99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72</v>
      </c>
      <c r="D54" s="5">
        <v>2147424400</v>
      </c>
      <c r="F54" s="10">
        <v>817</v>
      </c>
      <c r="G54" s="10" t="s">
        <v>100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101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73</v>
      </c>
      <c r="D56" s="5">
        <v>47341400</v>
      </c>
      <c r="F56" s="10">
        <v>817</v>
      </c>
      <c r="G56" s="10" t="s">
        <v>102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74</v>
      </c>
      <c r="D57" s="5">
        <v>81383300</v>
      </c>
      <c r="F57" s="10">
        <v>817</v>
      </c>
      <c r="G57" s="10" t="s">
        <v>103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104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105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106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75</v>
      </c>
      <c r="D61" s="5">
        <v>6166400</v>
      </c>
      <c r="F61" s="10">
        <v>817</v>
      </c>
      <c r="G61" s="10" t="s">
        <v>107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108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76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45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77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78</v>
      </c>
      <c r="D66" s="5">
        <v>141199789.66</v>
      </c>
      <c r="F66" s="10">
        <v>818</v>
      </c>
      <c r="G66" s="10" t="s">
        <v>46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79</v>
      </c>
      <c r="D68" s="4">
        <v>1700000</v>
      </c>
      <c r="F68" s="10">
        <v>819</v>
      </c>
      <c r="G68" s="10" t="s">
        <v>47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63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80</v>
      </c>
      <c r="D72" s="5">
        <v>84191400</v>
      </c>
      <c r="F72" s="10">
        <v>819</v>
      </c>
      <c r="G72" s="10" t="s">
        <v>71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80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81</v>
      </c>
      <c r="D74" s="5">
        <v>4470345500</v>
      </c>
      <c r="F74" s="10">
        <v>819</v>
      </c>
      <c r="G74" s="10" t="s">
        <v>86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82</v>
      </c>
      <c r="D75" s="5">
        <v>7343300</v>
      </c>
      <c r="F75" s="10">
        <v>819</v>
      </c>
      <c r="G75" s="10" t="s">
        <v>89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82</v>
      </c>
      <c r="D76" s="5">
        <v>1892700</v>
      </c>
      <c r="F76" s="10">
        <v>819</v>
      </c>
      <c r="G76" s="10" t="s">
        <v>109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82</v>
      </c>
      <c r="D77" s="5">
        <v>7919200</v>
      </c>
      <c r="F77" s="10">
        <v>819</v>
      </c>
      <c r="G77" s="10" t="s">
        <v>110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83</v>
      </c>
      <c r="D78" s="5">
        <v>47470000</v>
      </c>
      <c r="F78" s="10">
        <v>819</v>
      </c>
      <c r="G78" s="10" t="s">
        <v>111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83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83</v>
      </c>
      <c r="D80" s="5">
        <v>21000000</v>
      </c>
      <c r="F80" s="10">
        <v>821</v>
      </c>
      <c r="G80" s="10" t="s">
        <v>48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84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85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84</v>
      </c>
      <c r="D83" s="5">
        <v>2607</v>
      </c>
      <c r="F83" s="10">
        <v>821</v>
      </c>
      <c r="G83" s="10" t="s">
        <v>51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86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86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87</v>
      </c>
      <c r="D86" s="5">
        <v>78.36</v>
      </c>
      <c r="F86" s="10">
        <v>821</v>
      </c>
      <c r="G86" s="10" t="s">
        <v>53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87</v>
      </c>
      <c r="D87" s="5">
        <v>23162329.780000001</v>
      </c>
      <c r="F87" s="10">
        <v>821</v>
      </c>
      <c r="G87" s="10" t="s">
        <v>70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88</v>
      </c>
      <c r="D88" s="5">
        <v>38678.879999999997</v>
      </c>
      <c r="F88" s="10">
        <v>821</v>
      </c>
      <c r="G88" s="10" t="s">
        <v>72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84</v>
      </c>
      <c r="D89" s="5">
        <v>2385</v>
      </c>
      <c r="F89" s="10">
        <v>821</v>
      </c>
      <c r="G89" s="10" t="s">
        <v>73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86</v>
      </c>
      <c r="D90" s="5">
        <v>6078</v>
      </c>
      <c r="F90" s="10">
        <v>821</v>
      </c>
      <c r="G90" s="10" t="s">
        <v>74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84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86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87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86</v>
      </c>
      <c r="D94" s="5">
        <v>44377.98</v>
      </c>
      <c r="F94" s="10">
        <v>821</v>
      </c>
      <c r="G94" s="10" t="s">
        <v>75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89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84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86</v>
      </c>
      <c r="D97" s="5">
        <v>16692.560000000001</v>
      </c>
      <c r="F97" s="10">
        <v>821</v>
      </c>
      <c r="G97" s="10" t="s">
        <v>78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86</v>
      </c>
      <c r="D98" s="5">
        <v>303579.03999999998</v>
      </c>
      <c r="F98" s="10">
        <v>821</v>
      </c>
      <c r="G98" s="10" t="s">
        <v>84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90</v>
      </c>
      <c r="D99" s="5">
        <v>695332.38</v>
      </c>
      <c r="F99" s="10">
        <v>821</v>
      </c>
      <c r="G99" s="10" t="s">
        <v>86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85</v>
      </c>
      <c r="D100" s="5">
        <v>121289.9</v>
      </c>
      <c r="F100" s="10">
        <v>821</v>
      </c>
      <c r="G100" s="10" t="s">
        <v>90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87</v>
      </c>
      <c r="D101" s="5">
        <v>9000</v>
      </c>
      <c r="F101" s="10">
        <v>821</v>
      </c>
      <c r="G101" s="10" t="s">
        <v>112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84</v>
      </c>
      <c r="D102" s="5">
        <v>7872.4</v>
      </c>
      <c r="F102" s="10">
        <v>821</v>
      </c>
      <c r="G102" s="10" t="s">
        <v>113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86</v>
      </c>
      <c r="D103" s="5">
        <v>3898395</v>
      </c>
      <c r="F103" s="10">
        <v>821</v>
      </c>
      <c r="G103" s="10" t="s">
        <v>114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86</v>
      </c>
      <c r="D104" s="5">
        <v>53978.59</v>
      </c>
      <c r="F104" s="10">
        <v>821</v>
      </c>
      <c r="G104" s="10" t="s">
        <v>115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91</v>
      </c>
      <c r="D105" s="5">
        <v>1268250</v>
      </c>
      <c r="F105" s="10">
        <v>821</v>
      </c>
      <c r="G105" s="10" t="s">
        <v>116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86</v>
      </c>
      <c r="D106" s="5">
        <v>156750</v>
      </c>
      <c r="F106" s="10">
        <v>821</v>
      </c>
      <c r="G106" s="10" t="s">
        <v>117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86</v>
      </c>
      <c r="D107" s="5">
        <v>200</v>
      </c>
      <c r="F107" s="10">
        <v>821</v>
      </c>
      <c r="G107" s="10" t="s">
        <v>118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92</v>
      </c>
      <c r="D108" s="6">
        <v>3549.22</v>
      </c>
      <c r="F108" s="10">
        <v>821</v>
      </c>
      <c r="G108" s="10" t="s">
        <v>119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92</v>
      </c>
      <c r="D109" s="5">
        <v>6596.29</v>
      </c>
      <c r="F109" s="10">
        <v>821</v>
      </c>
      <c r="G109" s="10" t="s">
        <v>120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93</v>
      </c>
      <c r="D110" s="6">
        <v>-58922.61</v>
      </c>
      <c r="F110" s="10">
        <v>821</v>
      </c>
      <c r="G110" s="10" t="s">
        <v>121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94</v>
      </c>
      <c r="D111" s="6">
        <v>-34424.199999999997</v>
      </c>
      <c r="F111" s="10">
        <v>821</v>
      </c>
      <c r="G111" s="10" t="s">
        <v>122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95</v>
      </c>
      <c r="D112" s="6">
        <v>-1935175.18</v>
      </c>
      <c r="F112" s="10">
        <v>821</v>
      </c>
      <c r="G112" s="10" t="s">
        <v>123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96</v>
      </c>
      <c r="D113" s="6">
        <v>-316897.07</v>
      </c>
      <c r="F113" s="10">
        <v>825</v>
      </c>
      <c r="G113" s="10" t="s">
        <v>47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97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98</v>
      </c>
      <c r="D115" s="6">
        <v>-20000</v>
      </c>
      <c r="F115" s="10">
        <v>825</v>
      </c>
      <c r="G115" s="10" t="s">
        <v>50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99</v>
      </c>
      <c r="D116" s="6">
        <v>-220.81</v>
      </c>
      <c r="F116" s="10">
        <v>825</v>
      </c>
      <c r="G116" s="10" t="s">
        <v>85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100</v>
      </c>
      <c r="D117" s="6">
        <v>-165770.21</v>
      </c>
      <c r="F117" s="10">
        <v>825</v>
      </c>
      <c r="G117" s="10" t="s">
        <v>87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101</v>
      </c>
      <c r="D118" s="6">
        <v>-350415.95</v>
      </c>
      <c r="F118" s="10">
        <v>825</v>
      </c>
      <c r="G118" s="10" t="s">
        <v>108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102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103</v>
      </c>
      <c r="D120" s="6">
        <v>-324836.61</v>
      </c>
      <c r="F120" s="10">
        <v>832</v>
      </c>
      <c r="G120" s="10" t="s">
        <v>76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104</v>
      </c>
      <c r="D121" s="6">
        <v>-891503</v>
      </c>
      <c r="F121" s="10">
        <v>832</v>
      </c>
      <c r="G121" s="10" t="s">
        <v>124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105</v>
      </c>
      <c r="D122" s="6">
        <v>-746419.55</v>
      </c>
      <c r="F122" s="10">
        <v>832</v>
      </c>
      <c r="G122" s="10" t="s">
        <v>125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106</v>
      </c>
      <c r="D123" s="6">
        <v>-749310.19</v>
      </c>
      <c r="F123" s="10">
        <v>836</v>
      </c>
      <c r="G123" s="10" t="s">
        <v>69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107</v>
      </c>
      <c r="D124" s="6">
        <v>-189903.46</v>
      </c>
      <c r="F124" s="10">
        <v>836</v>
      </c>
      <c r="G124" s="10" t="s">
        <v>84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108</v>
      </c>
      <c r="D125" s="6">
        <v>-286564.93</v>
      </c>
      <c r="F125" s="10">
        <v>836</v>
      </c>
      <c r="G125" s="10" t="s">
        <v>126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109</v>
      </c>
      <c r="D126" s="6">
        <v>-47836.31</v>
      </c>
      <c r="F126" s="10">
        <v>837</v>
      </c>
      <c r="G126" s="10" t="s">
        <v>86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110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111</v>
      </c>
      <c r="D128" s="6">
        <v>-1986625.43</v>
      </c>
      <c r="F128" s="10">
        <v>840</v>
      </c>
      <c r="G128" s="10" t="s">
        <v>86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112</v>
      </c>
      <c r="D129" s="6">
        <v>-695332.38</v>
      </c>
      <c r="F129" s="10">
        <v>840</v>
      </c>
      <c r="G129" s="10" t="s">
        <v>91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113</v>
      </c>
      <c r="D130" s="6">
        <v>-62946.1</v>
      </c>
      <c r="F130" s="10">
        <v>840</v>
      </c>
      <c r="G130" s="10" t="s">
        <v>127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114</v>
      </c>
      <c r="D131" s="6">
        <v>-5488.75</v>
      </c>
      <c r="F131" s="10">
        <v>842</v>
      </c>
      <c r="G131" s="10" t="s">
        <v>66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115</v>
      </c>
      <c r="D132" s="6">
        <v>-16775.189999999999</v>
      </c>
      <c r="F132" s="10">
        <v>842</v>
      </c>
      <c r="G132" s="10" t="s">
        <v>67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116</v>
      </c>
      <c r="D133" s="6">
        <v>-10285683.98</v>
      </c>
      <c r="F133" s="10">
        <v>842</v>
      </c>
      <c r="G133" s="10" t="s">
        <v>86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117</v>
      </c>
      <c r="D134" s="6">
        <v>-1479.41</v>
      </c>
      <c r="F134" s="10">
        <v>842</v>
      </c>
      <c r="G134" s="10" t="s">
        <v>92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118</v>
      </c>
      <c r="D135" s="6">
        <v>-1393.43</v>
      </c>
      <c r="F135" s="10">
        <v>842</v>
      </c>
      <c r="G135" s="10" t="s">
        <v>128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119</v>
      </c>
      <c r="D136" s="6">
        <v>-1140831.3400000001</v>
      </c>
      <c r="F136" s="10" t="s">
        <v>44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120</v>
      </c>
      <c r="D137" s="6">
        <v>-11473.52</v>
      </c>
      <c r="F137" s="11"/>
      <c r="G137" s="11" t="s">
        <v>129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121</v>
      </c>
      <c r="D138" s="6">
        <v>-9569.4599999999991</v>
      </c>
      <c r="F138" s="11"/>
      <c r="G138" s="11" t="s">
        <v>130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122</v>
      </c>
      <c r="D139" s="6">
        <v>-178486.95</v>
      </c>
      <c r="F139" s="11"/>
      <c r="G139" s="11" t="s">
        <v>131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123</v>
      </c>
      <c r="D140" s="6">
        <v>-1110731</v>
      </c>
      <c r="F140" s="11"/>
      <c r="G140" s="11" t="s">
        <v>132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108</v>
      </c>
      <c r="D141" s="6">
        <v>-188790.49</v>
      </c>
      <c r="F141" s="11"/>
      <c r="G141" s="11" t="s">
        <v>133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124</v>
      </c>
      <c r="D142" s="6">
        <v>-214575.32</v>
      </c>
      <c r="F142" s="11"/>
      <c r="G142" s="11" t="s">
        <v>134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124</v>
      </c>
      <c r="D143" s="6">
        <v>-103124.7</v>
      </c>
      <c r="F143" s="11"/>
      <c r="G143" s="11" t="s">
        <v>135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125</v>
      </c>
      <c r="D144" s="6">
        <v>-223082.03</v>
      </c>
      <c r="F144" s="11"/>
      <c r="G144" s="11" t="s">
        <v>136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126</v>
      </c>
      <c r="D145" s="6">
        <v>-3398.34</v>
      </c>
      <c r="F145" s="11"/>
      <c r="G145" s="11" t="s">
        <v>137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127</v>
      </c>
      <c r="D146" s="6">
        <v>-1268250</v>
      </c>
      <c r="F146" s="11"/>
      <c r="G146" s="11" t="s">
        <v>138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127</v>
      </c>
      <c r="D147" s="6">
        <v>-100000</v>
      </c>
      <c r="F147" s="11"/>
      <c r="G147" s="11" t="s">
        <v>139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127</v>
      </c>
      <c r="D148" s="6">
        <v>-300000</v>
      </c>
      <c r="F148" s="11"/>
      <c r="G148" s="11" t="s">
        <v>140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127</v>
      </c>
      <c r="D149" s="6">
        <v>-193643</v>
      </c>
      <c r="F149" s="11"/>
      <c r="G149" s="11" t="s">
        <v>141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127</v>
      </c>
      <c r="D150" s="6">
        <v>-3051.72</v>
      </c>
      <c r="F150" s="11"/>
      <c r="G150" s="11" t="s">
        <v>142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127</v>
      </c>
      <c r="D151" s="6">
        <v>-15195</v>
      </c>
      <c r="F151" s="11"/>
      <c r="G151" s="11" t="s">
        <v>143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127</v>
      </c>
      <c r="D152" s="6">
        <v>-1014381.58</v>
      </c>
      <c r="F152" s="11"/>
      <c r="G152" s="11" t="s">
        <v>144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127</v>
      </c>
      <c r="D153" s="6">
        <v>-13049045.98</v>
      </c>
      <c r="F153" s="11"/>
      <c r="G153" s="11" t="s">
        <v>145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128</v>
      </c>
      <c r="D154" s="6">
        <v>-3549.22</v>
      </c>
      <c r="G154" s="11" t="s">
        <v>146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128</v>
      </c>
      <c r="D155" s="6">
        <v>-6596.29</v>
      </c>
      <c r="G155" s="11" t="s">
        <v>147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147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148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149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149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149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149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149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150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151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152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153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154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155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155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156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157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157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158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159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160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161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162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163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164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165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166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167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168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169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170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171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172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173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174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175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176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177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178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179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180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181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182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183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184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185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57" t="s">
        <v>189</v>
      </c>
      <c r="B1" s="57"/>
      <c r="C1" s="57"/>
      <c r="D1" s="57"/>
      <c r="E1" s="57"/>
      <c r="F1" s="57"/>
      <c r="G1" s="57"/>
      <c r="H1" s="57"/>
      <c r="I1" s="57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186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188</v>
      </c>
      <c r="I3" s="24" t="s">
        <v>187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2025 - 2027</vt:lpstr>
      <vt:lpstr>data 2018</vt:lpstr>
      <vt:lpstr>для Старовойтовой</vt:lpstr>
      <vt:lpstr>'2025 - 2027'!Заголовки_для_печати</vt:lpstr>
      <vt:lpstr>'для Старовойтовой'!Заголовки_для_печати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2024-12-12T08:57:28Z</cp:lastPrinted>
  <dcterms:created xsi:type="dcterms:W3CDTF">2018-12-25T15:55:39Z</dcterms:created>
  <dcterms:modified xsi:type="dcterms:W3CDTF">2025-03-17T06:34:05Z</dcterms:modified>
</cp:coreProperties>
</file>