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25" windowWidth="14805" windowHeight="7890"/>
  </bookViews>
  <sheets>
    <sheet name="Table1" sheetId="1" r:id="rId1"/>
  </sheets>
  <definedNames>
    <definedName name="_xlnm.Print_Titles" localSheetId="0">Table1!$2:$4</definedName>
  </definedNames>
  <calcPr calcId="145621"/>
</workbook>
</file>

<file path=xl/calcChain.xml><?xml version="1.0" encoding="utf-8"?>
<calcChain xmlns="http://schemas.openxmlformats.org/spreadsheetml/2006/main">
  <c r="F28" i="1" l="1"/>
  <c r="F12" i="1"/>
  <c r="F38" i="1"/>
</calcChain>
</file>

<file path=xl/sharedStrings.xml><?xml version="1.0" encoding="utf-8"?>
<sst xmlns="http://schemas.openxmlformats.org/spreadsheetml/2006/main" count="196" uniqueCount="96">
  <si>
    <t>ГРБС</t>
  </si>
  <si>
    <t>НР (код)</t>
  </si>
  <si>
    <t>НР (наименование)</t>
  </si>
  <si>
    <t>Рз Пр</t>
  </si>
  <si>
    <t>ВР</t>
  </si>
  <si>
    <t>2024 год</t>
  </si>
  <si>
    <t>2025 год</t>
  </si>
  <si>
    <t>2026 год</t>
  </si>
  <si>
    <t>Пояснение</t>
  </si>
  <si>
    <t/>
  </si>
  <si>
    <t>Обеспечение реализации полномочий органов местного самоуправления Злынковского района</t>
  </si>
  <si>
    <t>902</t>
  </si>
  <si>
    <t>244</t>
  </si>
  <si>
    <t>03481А0820</t>
  </si>
  <si>
    <t>Осуществление отдельных государственных полномочий Брянской области по обеспечению дополнительных гарантий прав на жилое помещение детей-сирот и детей, оставшихся без попечения родителей, лиц из числа детей-сирот и детей, оставшихся без попечения родителей</t>
  </si>
  <si>
    <t>1004</t>
  </si>
  <si>
    <t>322</t>
  </si>
  <si>
    <t>412</t>
  </si>
  <si>
    <t>03481Д0820</t>
  </si>
  <si>
    <t>0349181680</t>
  </si>
  <si>
    <t>Бюджетные инвестиции в объекты капитального строительства муниципальной собственности</t>
  </si>
  <si>
    <t>1102</t>
  </si>
  <si>
    <t>414</t>
  </si>
  <si>
    <t>034P5Д1390</t>
  </si>
  <si>
    <t>Создание и модернизация объектов спортивной инфраструктуры региональной собственности (муниципальной собственности) для занятия физической культурой и спортом</t>
  </si>
  <si>
    <t>ИТОГО по муниципальной программе</t>
  </si>
  <si>
    <t>Управление муниципальными финансами Злынковского района</t>
  </si>
  <si>
    <t>Развитие образования Злынковского района</t>
  </si>
  <si>
    <t>903</t>
  </si>
  <si>
    <t>0641482330</t>
  </si>
  <si>
    <t>Мероприятия по развитию образования</t>
  </si>
  <si>
    <t>0701</t>
  </si>
  <si>
    <t>612</t>
  </si>
  <si>
    <t>06414S4820</t>
  </si>
  <si>
    <t>Отдельные мероприятия по развитию образования</t>
  </si>
  <si>
    <t>061E250980</t>
  </si>
  <si>
    <t>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</si>
  <si>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0702</t>
  </si>
  <si>
    <t>061E414900</t>
  </si>
  <si>
    <t>Создание цифровой образовательной среды в общеобразовательных организациях и профессиональных образовательных организациях Брянской области</t>
  </si>
  <si>
    <t>0641153030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</si>
  <si>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</t>
  </si>
  <si>
    <t>06411L3030</t>
  </si>
  <si>
    <t>06411S4900</t>
  </si>
  <si>
    <t>06414L7500</t>
  </si>
  <si>
    <t>Реализация мероприятий по модернизации школьных систем образования</t>
  </si>
  <si>
    <t>06414L7501</t>
  </si>
  <si>
    <t>Реализация мероприятий по модернизации школьных систем образования (с однолетним циклом выполнения работ)</t>
  </si>
  <si>
    <t>0703</t>
  </si>
  <si>
    <t>Развитие культуры и сохранения культурного наследия Злынковского района</t>
  </si>
  <si>
    <t>913</t>
  </si>
  <si>
    <t>071A155190</t>
  </si>
  <si>
    <t>Государственная поддержка отрасли культура</t>
  </si>
  <si>
    <t>0801</t>
  </si>
  <si>
    <t>0743182400</t>
  </si>
  <si>
    <t>Капитальный ремонт, реконструкция учреждений культуры Злынковского района</t>
  </si>
  <si>
    <t>0804</t>
  </si>
  <si>
    <t>Развитие жилищно-коммунального хозяйства, благоустройства и дорожного хозяйства Злынковского района</t>
  </si>
  <si>
    <t>0841181610</t>
  </si>
  <si>
    <t>Обеспечение сохранности автомобильных дорог местного значения и условий безопасного движения по ним</t>
  </si>
  <si>
    <t>0409</t>
  </si>
  <si>
    <t>0502</t>
  </si>
  <si>
    <t>08431S3480</t>
  </si>
  <si>
    <t>Приобретение специализированной техники для предприятий жилищно-коммунального хозяйства Брянской области</t>
  </si>
  <si>
    <t>0845181830</t>
  </si>
  <si>
    <t>Уплата взносов на капитальный ремонт многоквартирных домов за объекты муниципальной казны и имущества, закрепленного за органами местного самоуправления</t>
  </si>
  <si>
    <t>0843181730</t>
  </si>
  <si>
    <t>Мероприятия по благостроуству</t>
  </si>
  <si>
    <t>0503</t>
  </si>
  <si>
    <t>Чистая вода</t>
  </si>
  <si>
    <t>Непрограммная деятельность</t>
  </si>
  <si>
    <t>7000083270</t>
  </si>
  <si>
    <t>Исполнение исковых требований на основании вступивших в законную силу судебных актов, обязательств бюджета</t>
  </si>
  <si>
    <t>0113</t>
  </si>
  <si>
    <t>831</t>
  </si>
  <si>
    <t>ИТОГО</t>
  </si>
  <si>
    <t>Увеличение ассигнований согласно исполнительного листа А09-10384/2023 от 10.11.2023 года (Судебный приказ прилагается)</t>
  </si>
  <si>
    <t xml:space="preserve">Увеличение ассигнований в соответствии с заключенным соглашением. </t>
  </si>
  <si>
    <t>Корректировка расходной части бюджета Злынковского муниципального района Брянской области    на 2024 - 2026 годы</t>
  </si>
  <si>
    <t>Перенос ассигнований на новый код целевой статьи в с соответствии с Уведомлением МБТ Департамента строительства</t>
  </si>
  <si>
    <t>Перенос ассигнований на новый код целевой статьи в соответствии с уведомлением  МБТ</t>
  </si>
  <si>
    <t>Увеличение ассигнований за счет  остатков дорожного фонда на 1 января 2024г</t>
  </si>
  <si>
    <t>Увеличение ассигнований для заключения договора на уплату взносов на капитальный ремонт многоквартирных домов 25000 руб.</t>
  </si>
  <si>
    <t>Увеличение ассигнований согласно Постановления Правительства Брянской области от 04.03.2024 №59-п " О внесении изменений в Постановления Правительства Брянской области  от 07.12.2023 г №631-п (строительство спортивно-оздоровительного комплекса)</t>
  </si>
  <si>
    <t xml:space="preserve">Увеличение ассигнований в соответствии с Постановленим Правительства Брянской области от 29.02.2024 №57-п. (капитальный ремонт спортивного зала МБОУ Злынковская СОШ N 1)
</t>
  </si>
  <si>
    <t>Увеличение ассигнований на  изготовление и проведение  экспертизы ПСД в связи с капитальным ремонтом бассейна МБДОУ Вышковский детский сад</t>
  </si>
  <si>
    <t>Увеличение ассигнований согласно Закона Брянской области от 01.03.2024 года №13-з "О внесении изменений в Закон Брянской области "Об областном бюджете на 2024 год и на плановый период 2025 и 2026 годов." (текущий ремонт пищеблока МБДОУ Злынковского детского сада "Теремок")</t>
  </si>
  <si>
    <t>Увеличение ассигнований на  изготовление и проведение  экспертизы ПСД в связи с капитальным ремонтом здания МБУ ДО Злынковская спортивная школа</t>
  </si>
  <si>
    <t>Увеличение ассигнований согласно Закона Брянской области от 01.03.2024 года №13-з "О внесении изменений в Закон Брянской области "Об областном бюджете на 2024 год и на плановый период 2025 и 2026 годов." (текущий ремонт санузла в МБОУ Злынковская СОШ №1)</t>
  </si>
  <si>
    <t>Увеличение ассигнований на  составление проектно-сметной документации в связи с реконструкцией дома культуры в Спиридоновой Буде</t>
  </si>
  <si>
    <t>Увеличение ассигнований на составление проектно-сметной документации и проведение экспертизы в связи со строительством трибун на футбольном поле</t>
  </si>
  <si>
    <t>Увеличение ассигнований согласно Закона Брянской области от 01.03.2024 №13-з "О внес. изм. в Закон "Об областном бюджете на 2024 год и плановый период 2025-2026 (Приобретение специализированной техники для предприятий ЖКХ). Покупка насосной и вакуумной машины для жилищно-коммунальной сферы.</t>
  </si>
  <si>
    <t>Приложение 2 к пояснительной</t>
  </si>
  <si>
    <t xml:space="preserve">1)Проведение государственной экспертизы на ПСД и инженерных изысканий по объекту "спортивно-оздоровительный комплекс" в г. Злынка 814680руб;         2)Увеличение ассигнований на составление проектго-сметной документации и проведение инженерно-геодезических, инженерно-геологических изысканий по обекту спортивно-оздоровительный комплекс  300000 руб                                                                          3) инженерно-гидрометеорологические, инженерно-экологические изыскания по обекту спортивно-оздоровительный комплекс 250000 руб      </t>
  </si>
  <si>
    <t>Увеличение ассигнований согласно Закона Брянской области от 01.03.2024 №13-з "О внес. изм. в Закон "Об областном бюджете на 2024 год и плановый период 2025-2026. А также изменение целевой статьи с соответствии с Уведомлением МБТ Департамента строительства</t>
  </si>
  <si>
    <t>1)Увеличение ассигнований на организацию отвода воды в МБОУ "Вышковская средняя школа".  На сумму 1395030,00                                                                         2) Увеличение ассигнований на  изготовление и проведение экспертизы ПСД по ремонту спортивного зала  МБОУ Злынковская СОШ №1 на сумму 183 397,93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</si>
</sst>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color rgb="FF000000"/>
      <name val="Times New Roman"/>
    </font>
    <font>
      <sz val="9"/>
      <color rgb="FF000000"/>
      <name val="Trebuchet MS"/>
    </font>
    <font>
      <b/>
      <sz val="10"/>
      <color rgb="FF000000"/>
      <name val="Trebuchet MS"/>
    </font>
    <font>
      <b/>
      <sz val="9"/>
      <color rgb="FF000000"/>
      <name val="Trebuchet MS"/>
    </font>
    <font>
      <sz val="10"/>
      <color rgb="FF000000"/>
      <name val="Trebuchet MS"/>
    </font>
  </fonts>
  <fills count="4">
    <fill>
      <patternFill patternType="none"/>
    </fill>
    <fill>
      <patternFill patternType="gray125"/>
    </fill>
    <fill>
      <patternFill patternType="solid">
        <fgColor rgb="FFF5F5F5"/>
        <bgColor rgb="FFF5F5F5"/>
      </patternFill>
    </fill>
    <fill>
      <patternFill patternType="solid">
        <fgColor rgb="FFD8E4BC"/>
        <bgColor rgb="FFD8E4BC"/>
      </patternFill>
    </fill>
  </fills>
  <borders count="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>
      <alignment vertical="top" wrapText="1"/>
    </xf>
  </cellStyleXfs>
  <cellXfs count="24">
    <xf numFmtId="0" fontId="0" fillId="0" borderId="0" xfId="0" applyFont="1" applyFill="1" applyAlignment="1">
      <alignment vertical="top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3" borderId="1" xfId="0" applyFont="1" applyFill="1" applyBorder="1" applyAlignment="1">
      <alignment vertical="center" wrapText="1"/>
    </xf>
    <xf numFmtId="4" fontId="1" fillId="3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top" wrapText="1"/>
    </xf>
    <xf numFmtId="4" fontId="1" fillId="0" borderId="5" xfId="0" applyNumberFormat="1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left" vertical="center" wrapText="1"/>
    </xf>
    <xf numFmtId="49" fontId="1" fillId="0" borderId="1" xfId="0" applyNumberFormat="1" applyFont="1" applyFill="1" applyBorder="1" applyAlignment="1">
      <alignment horizontal="left" vertical="center" wrapText="1"/>
    </xf>
    <xf numFmtId="4" fontId="0" fillId="0" borderId="0" xfId="0" applyNumberFormat="1" applyFont="1" applyFill="1" applyAlignment="1">
      <alignment vertical="top" wrapText="1"/>
    </xf>
    <xf numFmtId="11" fontId="1" fillId="0" borderId="1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" fillId="3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0" fillId="0" borderId="8" xfId="0" applyFont="1" applyFill="1" applyBorder="1" applyAlignment="1">
      <alignment horizontal="center" vertical="top" wrapText="1"/>
    </xf>
    <xf numFmtId="0" fontId="1" fillId="0" borderId="6" xfId="0" applyFont="1" applyFill="1" applyBorder="1" applyAlignment="1">
      <alignment horizontal="left" vertical="top" wrapText="1"/>
    </xf>
    <xf numFmtId="0" fontId="1" fillId="0" borderId="7" xfId="0" applyFont="1" applyFill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J47"/>
  <sheetViews>
    <sheetView tabSelected="1" topLeftCell="A7" workbookViewId="0">
      <selection activeCell="I8" sqref="I8:I9"/>
    </sheetView>
  </sheetViews>
  <sheetFormatPr defaultRowHeight="12.75" x14ac:dyDescent="0.2"/>
  <cols>
    <col min="1" max="1" width="6.5" customWidth="1"/>
    <col min="2" max="2" width="14.83203125" customWidth="1"/>
    <col min="3" max="3" width="38.5" customWidth="1"/>
    <col min="4" max="4" width="8.6640625" customWidth="1"/>
    <col min="5" max="5" width="8.5" customWidth="1"/>
    <col min="6" max="8" width="18.33203125" customWidth="1"/>
    <col min="9" max="9" width="52" customWidth="1"/>
    <col min="10" max="10" width="13.83203125" bestFit="1" customWidth="1"/>
  </cols>
  <sheetData>
    <row r="1" spans="1:10" ht="29.25" customHeight="1" x14ac:dyDescent="0.2">
      <c r="B1" s="21" t="s">
        <v>78</v>
      </c>
      <c r="C1" s="21"/>
      <c r="D1" s="21"/>
      <c r="E1" s="21"/>
      <c r="F1" s="21"/>
      <c r="G1" s="21"/>
      <c r="H1" s="21"/>
      <c r="I1" t="s">
        <v>92</v>
      </c>
    </row>
    <row r="2" spans="1:10" ht="56.45" customHeight="1" x14ac:dyDescent="0.2">
      <c r="A2" s="20" t="s">
        <v>0</v>
      </c>
      <c r="B2" s="20" t="s">
        <v>1</v>
      </c>
      <c r="C2" s="20" t="s">
        <v>2</v>
      </c>
      <c r="D2" s="20" t="s">
        <v>3</v>
      </c>
      <c r="E2" s="20" t="s">
        <v>4</v>
      </c>
      <c r="F2" s="20" t="s">
        <v>5</v>
      </c>
      <c r="G2" s="20" t="s">
        <v>6</v>
      </c>
      <c r="H2" s="20" t="s">
        <v>7</v>
      </c>
      <c r="I2" s="20" t="s">
        <v>8</v>
      </c>
    </row>
    <row r="3" spans="1:10" ht="11.25" customHeight="1" x14ac:dyDescent="0.2">
      <c r="A3" s="20" t="s">
        <v>9</v>
      </c>
      <c r="B3" s="20" t="s">
        <v>9</v>
      </c>
      <c r="C3" s="20" t="s">
        <v>9</v>
      </c>
      <c r="D3" s="20" t="s">
        <v>9</v>
      </c>
      <c r="E3" s="20" t="s">
        <v>9</v>
      </c>
      <c r="F3" s="20" t="s">
        <v>9</v>
      </c>
      <c r="G3" s="20" t="s">
        <v>9</v>
      </c>
      <c r="H3" s="20" t="s">
        <v>9</v>
      </c>
      <c r="I3" s="20" t="s">
        <v>9</v>
      </c>
    </row>
    <row r="4" spans="1:10" ht="13.7" customHeight="1" x14ac:dyDescent="0.2">
      <c r="A4" s="20" t="s">
        <v>9</v>
      </c>
      <c r="B4" s="20" t="s">
        <v>9</v>
      </c>
      <c r="C4" s="20" t="s">
        <v>9</v>
      </c>
      <c r="D4" s="20" t="s">
        <v>9</v>
      </c>
      <c r="E4" s="20" t="s">
        <v>9</v>
      </c>
      <c r="F4" s="20" t="s">
        <v>9</v>
      </c>
      <c r="G4" s="20" t="s">
        <v>9</v>
      </c>
      <c r="H4" s="20" t="s">
        <v>9</v>
      </c>
      <c r="I4" s="20" t="s">
        <v>9</v>
      </c>
    </row>
    <row r="5" spans="1:10" ht="13.7" customHeight="1" x14ac:dyDescent="0.2">
      <c r="A5" s="16" t="s">
        <v>10</v>
      </c>
      <c r="B5" s="16"/>
      <c r="C5" s="16"/>
      <c r="D5" s="16"/>
      <c r="E5" s="16"/>
      <c r="F5" s="16"/>
      <c r="G5" s="16"/>
      <c r="H5" s="16"/>
      <c r="I5" s="16"/>
    </row>
    <row r="6" spans="1:10" ht="184.5" customHeight="1" x14ac:dyDescent="0.2">
      <c r="A6" s="1" t="s">
        <v>11</v>
      </c>
      <c r="B6" s="1" t="s">
        <v>13</v>
      </c>
      <c r="C6" s="2" t="s">
        <v>14</v>
      </c>
      <c r="D6" s="1" t="s">
        <v>15</v>
      </c>
      <c r="E6" s="1" t="s">
        <v>16</v>
      </c>
      <c r="F6" s="3">
        <v>-2392500</v>
      </c>
      <c r="G6" s="3">
        <v>0</v>
      </c>
      <c r="H6" s="9">
        <v>0</v>
      </c>
      <c r="I6" s="19" t="s">
        <v>79</v>
      </c>
    </row>
    <row r="7" spans="1:10" ht="135" x14ac:dyDescent="0.2">
      <c r="A7" s="1" t="s">
        <v>11</v>
      </c>
      <c r="B7" s="1" t="s">
        <v>18</v>
      </c>
      <c r="C7" s="2" t="s">
        <v>14</v>
      </c>
      <c r="D7" s="1" t="s">
        <v>15</v>
      </c>
      <c r="E7" s="1" t="s">
        <v>16</v>
      </c>
      <c r="F7" s="3">
        <v>2392500</v>
      </c>
      <c r="G7" s="3">
        <v>0</v>
      </c>
      <c r="H7" s="9">
        <v>0</v>
      </c>
      <c r="I7" s="19"/>
    </row>
    <row r="8" spans="1:10" ht="135" x14ac:dyDescent="0.2">
      <c r="A8" s="1" t="s">
        <v>11</v>
      </c>
      <c r="B8" s="1" t="s">
        <v>13</v>
      </c>
      <c r="C8" s="2" t="s">
        <v>14</v>
      </c>
      <c r="D8" s="1" t="s">
        <v>15</v>
      </c>
      <c r="E8" s="1" t="s">
        <v>17</v>
      </c>
      <c r="F8" s="3">
        <v>-10335600</v>
      </c>
      <c r="G8" s="3">
        <v>-18087300</v>
      </c>
      <c r="H8" s="9">
        <v>-18087300</v>
      </c>
      <c r="I8" s="22" t="s">
        <v>94</v>
      </c>
    </row>
    <row r="9" spans="1:10" ht="135" x14ac:dyDescent="0.2">
      <c r="A9" s="1" t="s">
        <v>11</v>
      </c>
      <c r="B9" s="1" t="s">
        <v>18</v>
      </c>
      <c r="C9" s="2" t="s">
        <v>14</v>
      </c>
      <c r="D9" s="1" t="s">
        <v>15</v>
      </c>
      <c r="E9" s="1" t="s">
        <v>17</v>
      </c>
      <c r="F9" s="3">
        <v>15555007</v>
      </c>
      <c r="G9" s="3">
        <v>18087300</v>
      </c>
      <c r="H9" s="9">
        <v>18087300</v>
      </c>
      <c r="I9" s="23"/>
    </row>
    <row r="10" spans="1:10" ht="207" customHeight="1" x14ac:dyDescent="0.2">
      <c r="A10" s="1" t="s">
        <v>11</v>
      </c>
      <c r="B10" s="1" t="s">
        <v>19</v>
      </c>
      <c r="C10" s="2" t="s">
        <v>20</v>
      </c>
      <c r="D10" s="1" t="s">
        <v>21</v>
      </c>
      <c r="E10" s="1" t="s">
        <v>22</v>
      </c>
      <c r="F10" s="3">
        <v>1364680</v>
      </c>
      <c r="G10" s="3">
        <v>0</v>
      </c>
      <c r="H10" s="3">
        <v>0</v>
      </c>
      <c r="I10" s="10" t="s">
        <v>93</v>
      </c>
    </row>
    <row r="11" spans="1:10" ht="90" x14ac:dyDescent="0.2">
      <c r="A11" s="1" t="s">
        <v>11</v>
      </c>
      <c r="B11" s="1" t="s">
        <v>23</v>
      </c>
      <c r="C11" s="2" t="s">
        <v>24</v>
      </c>
      <c r="D11" s="1" t="s">
        <v>21</v>
      </c>
      <c r="E11" s="1" t="s">
        <v>22</v>
      </c>
      <c r="F11" s="3">
        <v>131313131.31</v>
      </c>
      <c r="G11" s="3">
        <v>195168039.30000001</v>
      </c>
      <c r="H11" s="3">
        <v>0</v>
      </c>
      <c r="I11" s="4" t="s">
        <v>83</v>
      </c>
      <c r="J11" s="12"/>
    </row>
    <row r="12" spans="1:10" ht="14.45" customHeight="1" x14ac:dyDescent="0.2">
      <c r="A12" s="17" t="s">
        <v>25</v>
      </c>
      <c r="B12" s="17"/>
      <c r="C12" s="17"/>
      <c r="D12" s="17"/>
      <c r="E12" s="17"/>
      <c r="F12" s="6">
        <f>SUM(F6:F11)</f>
        <v>137897218.31</v>
      </c>
      <c r="G12" s="6">
        <v>195168039.30000001</v>
      </c>
      <c r="H12" s="6">
        <v>0</v>
      </c>
      <c r="I12" s="5" t="s">
        <v>9</v>
      </c>
    </row>
    <row r="13" spans="1:10" ht="13.7" hidden="1" customHeight="1" x14ac:dyDescent="0.2">
      <c r="A13" s="16" t="s">
        <v>26</v>
      </c>
      <c r="B13" s="16"/>
      <c r="C13" s="16"/>
      <c r="D13" s="16"/>
      <c r="E13" s="16"/>
      <c r="F13" s="16"/>
      <c r="G13" s="16"/>
      <c r="H13" s="16"/>
      <c r="I13" s="16"/>
    </row>
    <row r="14" spans="1:10" ht="14.45" hidden="1" customHeight="1" x14ac:dyDescent="0.2">
      <c r="A14" s="17" t="s">
        <v>25</v>
      </c>
      <c r="B14" s="17"/>
      <c r="C14" s="17"/>
      <c r="D14" s="17"/>
      <c r="E14" s="17"/>
      <c r="F14" s="6">
        <v>0</v>
      </c>
      <c r="G14" s="6">
        <v>0</v>
      </c>
      <c r="H14" s="6">
        <v>0</v>
      </c>
      <c r="I14" s="5" t="s">
        <v>9</v>
      </c>
    </row>
    <row r="15" spans="1:10" ht="13.7" customHeight="1" x14ac:dyDescent="0.2">
      <c r="A15" s="16" t="s">
        <v>27</v>
      </c>
      <c r="B15" s="16"/>
      <c r="C15" s="16"/>
      <c r="D15" s="16"/>
      <c r="E15" s="16"/>
      <c r="F15" s="16"/>
      <c r="G15" s="16"/>
      <c r="H15" s="16"/>
      <c r="I15" s="16"/>
    </row>
    <row r="16" spans="1:10" ht="60" x14ac:dyDescent="0.2">
      <c r="A16" s="1" t="s">
        <v>28</v>
      </c>
      <c r="B16" s="1">
        <v>641482330</v>
      </c>
      <c r="C16" s="2" t="s">
        <v>30</v>
      </c>
      <c r="D16" s="1" t="s">
        <v>31</v>
      </c>
      <c r="E16" s="1" t="s">
        <v>32</v>
      </c>
      <c r="F16" s="3">
        <v>84827.7</v>
      </c>
      <c r="G16" s="3">
        <v>0</v>
      </c>
      <c r="H16" s="3">
        <v>0</v>
      </c>
      <c r="I16" s="4" t="s">
        <v>85</v>
      </c>
    </row>
    <row r="17" spans="1:9" ht="105" x14ac:dyDescent="0.2">
      <c r="A17" s="1" t="s">
        <v>28</v>
      </c>
      <c r="B17" s="1" t="s">
        <v>33</v>
      </c>
      <c r="C17" s="2" t="s">
        <v>34</v>
      </c>
      <c r="D17" s="1" t="s">
        <v>31</v>
      </c>
      <c r="E17" s="1" t="s">
        <v>32</v>
      </c>
      <c r="F17" s="3">
        <v>2233061.73</v>
      </c>
      <c r="G17" s="3">
        <v>0</v>
      </c>
      <c r="H17" s="3">
        <v>0</v>
      </c>
      <c r="I17" s="11" t="s">
        <v>86</v>
      </c>
    </row>
    <row r="18" spans="1:9" ht="116.25" customHeight="1" x14ac:dyDescent="0.2">
      <c r="A18" s="1" t="s">
        <v>28</v>
      </c>
      <c r="B18" s="13" t="s">
        <v>35</v>
      </c>
      <c r="C18" s="2" t="s">
        <v>36</v>
      </c>
      <c r="D18" s="1" t="s">
        <v>37</v>
      </c>
      <c r="E18" s="1" t="s">
        <v>32</v>
      </c>
      <c r="F18" s="3">
        <v>4708510</v>
      </c>
      <c r="G18" s="3">
        <v>0</v>
      </c>
      <c r="H18" s="3">
        <v>0</v>
      </c>
      <c r="I18" s="4" t="s">
        <v>84</v>
      </c>
    </row>
    <row r="19" spans="1:9" ht="59.65" customHeight="1" x14ac:dyDescent="0.2">
      <c r="A19" s="1" t="s">
        <v>28</v>
      </c>
      <c r="B19" s="1" t="s">
        <v>38</v>
      </c>
      <c r="C19" s="2" t="s">
        <v>39</v>
      </c>
      <c r="D19" s="1" t="s">
        <v>37</v>
      </c>
      <c r="E19" s="1" t="s">
        <v>32</v>
      </c>
      <c r="F19" s="3">
        <v>341792.86</v>
      </c>
      <c r="G19" s="3">
        <v>0</v>
      </c>
      <c r="H19" s="3">
        <v>0</v>
      </c>
      <c r="I19" s="14" t="s">
        <v>80</v>
      </c>
    </row>
    <row r="20" spans="1:9" ht="75" x14ac:dyDescent="0.2">
      <c r="A20" s="1" t="s">
        <v>28</v>
      </c>
      <c r="B20" s="1" t="s">
        <v>43</v>
      </c>
      <c r="C20" s="2" t="s">
        <v>39</v>
      </c>
      <c r="D20" s="1" t="s">
        <v>37</v>
      </c>
      <c r="E20" s="1" t="s">
        <v>32</v>
      </c>
      <c r="F20" s="3">
        <v>-341792.86</v>
      </c>
      <c r="G20" s="3">
        <v>0</v>
      </c>
      <c r="H20" s="3">
        <v>0</v>
      </c>
      <c r="I20" s="15"/>
    </row>
    <row r="21" spans="1:9" ht="59.65" customHeight="1" x14ac:dyDescent="0.2">
      <c r="A21" s="1" t="s">
        <v>28</v>
      </c>
      <c r="B21" s="1" t="s">
        <v>40</v>
      </c>
      <c r="C21" s="2" t="s">
        <v>41</v>
      </c>
      <c r="D21" s="1" t="s">
        <v>37</v>
      </c>
      <c r="E21" s="1" t="s">
        <v>32</v>
      </c>
      <c r="F21" s="3">
        <v>-6405840</v>
      </c>
      <c r="G21" s="3">
        <v>-6405840</v>
      </c>
      <c r="H21" s="3">
        <v>-6405840</v>
      </c>
      <c r="I21" s="14" t="s">
        <v>80</v>
      </c>
    </row>
    <row r="22" spans="1:9" ht="59.65" customHeight="1" x14ac:dyDescent="0.2">
      <c r="A22" s="1" t="s">
        <v>28</v>
      </c>
      <c r="B22" s="1" t="s">
        <v>42</v>
      </c>
      <c r="C22" s="2" t="s">
        <v>41</v>
      </c>
      <c r="D22" s="1" t="s">
        <v>37</v>
      </c>
      <c r="E22" s="1" t="s">
        <v>32</v>
      </c>
      <c r="F22" s="3">
        <v>6405840</v>
      </c>
      <c r="G22" s="3">
        <v>6405840</v>
      </c>
      <c r="H22" s="3">
        <v>6405840</v>
      </c>
      <c r="I22" s="15"/>
    </row>
    <row r="23" spans="1:9" ht="109.5" customHeight="1" x14ac:dyDescent="0.2">
      <c r="A23" s="1" t="s">
        <v>28</v>
      </c>
      <c r="B23" s="1" t="s">
        <v>29</v>
      </c>
      <c r="C23" s="2" t="s">
        <v>30</v>
      </c>
      <c r="D23" s="1" t="s">
        <v>37</v>
      </c>
      <c r="E23" s="1" t="s">
        <v>32</v>
      </c>
      <c r="F23" s="3">
        <v>1578427.93</v>
      </c>
      <c r="G23" s="3">
        <v>0</v>
      </c>
      <c r="H23" s="3">
        <v>0</v>
      </c>
      <c r="I23" s="4" t="s">
        <v>95</v>
      </c>
    </row>
    <row r="24" spans="1:9" ht="45" x14ac:dyDescent="0.2">
      <c r="A24" s="1" t="s">
        <v>28</v>
      </c>
      <c r="B24" s="1" t="s">
        <v>44</v>
      </c>
      <c r="C24" s="2" t="s">
        <v>45</v>
      </c>
      <c r="D24" s="1" t="s">
        <v>37</v>
      </c>
      <c r="E24" s="1" t="s">
        <v>32</v>
      </c>
      <c r="F24" s="3">
        <v>0</v>
      </c>
      <c r="G24" s="3">
        <v>-64059893.520000003</v>
      </c>
      <c r="H24" s="3">
        <v>0</v>
      </c>
      <c r="I24" s="14" t="s">
        <v>80</v>
      </c>
    </row>
    <row r="25" spans="1:9" ht="60" x14ac:dyDescent="0.2">
      <c r="A25" s="1" t="s">
        <v>28</v>
      </c>
      <c r="B25" s="1" t="s">
        <v>46</v>
      </c>
      <c r="C25" s="2" t="s">
        <v>47</v>
      </c>
      <c r="D25" s="1" t="s">
        <v>37</v>
      </c>
      <c r="E25" s="1" t="s">
        <v>32</v>
      </c>
      <c r="F25" s="3">
        <v>0</v>
      </c>
      <c r="G25" s="3">
        <v>64059893.520000003</v>
      </c>
      <c r="H25" s="3">
        <v>0</v>
      </c>
      <c r="I25" s="15"/>
    </row>
    <row r="26" spans="1:9" ht="90" x14ac:dyDescent="0.2">
      <c r="A26" s="1" t="s">
        <v>28</v>
      </c>
      <c r="B26" s="1" t="s">
        <v>33</v>
      </c>
      <c r="C26" s="2" t="s">
        <v>34</v>
      </c>
      <c r="D26" s="1" t="s">
        <v>37</v>
      </c>
      <c r="E26" s="1" t="s">
        <v>32</v>
      </c>
      <c r="F26" s="3">
        <v>1699331.4</v>
      </c>
      <c r="G26" s="3">
        <v>0</v>
      </c>
      <c r="H26" s="3">
        <v>0</v>
      </c>
      <c r="I26" s="11" t="s">
        <v>88</v>
      </c>
    </row>
    <row r="27" spans="1:9" ht="60" x14ac:dyDescent="0.2">
      <c r="A27" s="1" t="s">
        <v>28</v>
      </c>
      <c r="B27" s="1" t="s">
        <v>29</v>
      </c>
      <c r="C27" s="2" t="s">
        <v>30</v>
      </c>
      <c r="D27" s="1" t="s">
        <v>48</v>
      </c>
      <c r="E27" s="1" t="s">
        <v>32</v>
      </c>
      <c r="F27" s="3">
        <v>160339.78</v>
      </c>
      <c r="G27" s="3">
        <v>0</v>
      </c>
      <c r="H27" s="3">
        <v>0</v>
      </c>
      <c r="I27" s="11" t="s">
        <v>87</v>
      </c>
    </row>
    <row r="28" spans="1:9" ht="14.45" customHeight="1" x14ac:dyDescent="0.2">
      <c r="A28" s="17" t="s">
        <v>25</v>
      </c>
      <c r="B28" s="17"/>
      <c r="C28" s="17"/>
      <c r="D28" s="17"/>
      <c r="E28" s="17"/>
      <c r="F28" s="6">
        <f>SUM(F16:F27)</f>
        <v>10464498.539999999</v>
      </c>
      <c r="G28" s="6">
        <v>0</v>
      </c>
      <c r="H28" s="6">
        <v>0</v>
      </c>
      <c r="I28" s="5" t="s">
        <v>9</v>
      </c>
    </row>
    <row r="29" spans="1:9" ht="13.7" customHeight="1" x14ac:dyDescent="0.2">
      <c r="A29" s="16" t="s">
        <v>49</v>
      </c>
      <c r="B29" s="16"/>
      <c r="C29" s="16"/>
      <c r="D29" s="16"/>
      <c r="E29" s="16"/>
      <c r="F29" s="16"/>
      <c r="G29" s="16"/>
      <c r="H29" s="16"/>
      <c r="I29" s="16"/>
    </row>
    <row r="30" spans="1:9" ht="30" x14ac:dyDescent="0.2">
      <c r="A30" s="1" t="s">
        <v>50</v>
      </c>
      <c r="B30" s="1" t="s">
        <v>51</v>
      </c>
      <c r="C30" s="2" t="s">
        <v>52</v>
      </c>
      <c r="D30" s="1" t="s">
        <v>53</v>
      </c>
      <c r="E30" s="1" t="s">
        <v>32</v>
      </c>
      <c r="F30" s="3">
        <v>0.04</v>
      </c>
      <c r="G30" s="3">
        <v>0</v>
      </c>
      <c r="H30" s="3">
        <v>0</v>
      </c>
      <c r="I30" s="4" t="s">
        <v>77</v>
      </c>
    </row>
    <row r="31" spans="1:9" ht="69.75" customHeight="1" x14ac:dyDescent="0.2">
      <c r="A31" s="1" t="s">
        <v>50</v>
      </c>
      <c r="B31" s="1" t="s">
        <v>54</v>
      </c>
      <c r="C31" s="2" t="s">
        <v>55</v>
      </c>
      <c r="D31" s="1" t="s">
        <v>56</v>
      </c>
      <c r="E31" s="1" t="s">
        <v>32</v>
      </c>
      <c r="F31" s="3">
        <v>995037.31</v>
      </c>
      <c r="G31" s="3">
        <v>0</v>
      </c>
      <c r="H31" s="3">
        <v>0</v>
      </c>
      <c r="I31" s="4" t="s">
        <v>89</v>
      </c>
    </row>
    <row r="32" spans="1:9" ht="14.45" customHeight="1" x14ac:dyDescent="0.2">
      <c r="A32" s="17" t="s">
        <v>25</v>
      </c>
      <c r="B32" s="17"/>
      <c r="C32" s="17"/>
      <c r="D32" s="17"/>
      <c r="E32" s="17"/>
      <c r="F32" s="6">
        <v>995037.35</v>
      </c>
      <c r="G32" s="6">
        <v>0</v>
      </c>
      <c r="H32" s="6">
        <v>0</v>
      </c>
      <c r="I32" s="5" t="s">
        <v>9</v>
      </c>
    </row>
    <row r="33" spans="1:9" ht="13.7" customHeight="1" x14ac:dyDescent="0.2">
      <c r="A33" s="16" t="s">
        <v>57</v>
      </c>
      <c r="B33" s="16"/>
      <c r="C33" s="16"/>
      <c r="D33" s="16"/>
      <c r="E33" s="16"/>
      <c r="F33" s="16"/>
      <c r="G33" s="16"/>
      <c r="H33" s="16"/>
      <c r="I33" s="16"/>
    </row>
    <row r="34" spans="1:9" ht="60" x14ac:dyDescent="0.2">
      <c r="A34" s="1" t="s">
        <v>11</v>
      </c>
      <c r="B34" s="1" t="s">
        <v>58</v>
      </c>
      <c r="C34" s="2" t="s">
        <v>59</v>
      </c>
      <c r="D34" s="1" t="s">
        <v>60</v>
      </c>
      <c r="E34" s="1" t="s">
        <v>12</v>
      </c>
      <c r="F34" s="3">
        <v>4922052.75</v>
      </c>
      <c r="G34" s="3">
        <v>0</v>
      </c>
      <c r="H34" s="3">
        <v>0</v>
      </c>
      <c r="I34" s="4" t="s">
        <v>81</v>
      </c>
    </row>
    <row r="35" spans="1:9" ht="114.75" customHeight="1" x14ac:dyDescent="0.2">
      <c r="A35" s="1" t="s">
        <v>11</v>
      </c>
      <c r="B35" s="1" t="s">
        <v>62</v>
      </c>
      <c r="C35" s="2" t="s">
        <v>63</v>
      </c>
      <c r="D35" s="1" t="s">
        <v>61</v>
      </c>
      <c r="E35" s="1" t="s">
        <v>12</v>
      </c>
      <c r="F35" s="3">
        <v>19500000</v>
      </c>
      <c r="G35" s="3">
        <v>0</v>
      </c>
      <c r="H35" s="3">
        <v>0</v>
      </c>
      <c r="I35" s="4" t="s">
        <v>91</v>
      </c>
    </row>
    <row r="36" spans="1:9" ht="75" x14ac:dyDescent="0.2">
      <c r="A36" s="1" t="s">
        <v>11</v>
      </c>
      <c r="B36" s="1" t="s">
        <v>64</v>
      </c>
      <c r="C36" s="2" t="s">
        <v>65</v>
      </c>
      <c r="D36" s="1" t="s">
        <v>61</v>
      </c>
      <c r="E36" s="1" t="s">
        <v>12</v>
      </c>
      <c r="F36" s="3">
        <v>25000</v>
      </c>
      <c r="G36" s="3">
        <v>0</v>
      </c>
      <c r="H36" s="3">
        <v>0</v>
      </c>
      <c r="I36" s="4" t="s">
        <v>82</v>
      </c>
    </row>
    <row r="37" spans="1:9" ht="81.75" customHeight="1" x14ac:dyDescent="0.2">
      <c r="A37" s="1" t="s">
        <v>11</v>
      </c>
      <c r="B37" s="1" t="s">
        <v>66</v>
      </c>
      <c r="C37" s="2" t="s">
        <v>67</v>
      </c>
      <c r="D37" s="1" t="s">
        <v>68</v>
      </c>
      <c r="E37" s="1" t="s">
        <v>12</v>
      </c>
      <c r="F37" s="3">
        <v>71040</v>
      </c>
      <c r="G37" s="3">
        <v>0</v>
      </c>
      <c r="H37" s="3">
        <v>0</v>
      </c>
      <c r="I37" s="4" t="s">
        <v>90</v>
      </c>
    </row>
    <row r="38" spans="1:9" ht="14.45" customHeight="1" x14ac:dyDescent="0.2">
      <c r="A38" s="17" t="s">
        <v>25</v>
      </c>
      <c r="B38" s="17"/>
      <c r="C38" s="17"/>
      <c r="D38" s="17"/>
      <c r="E38" s="17"/>
      <c r="F38" s="6">
        <f>SUM(F34:F37)</f>
        <v>24518092.75</v>
      </c>
      <c r="G38" s="6">
        <v>0</v>
      </c>
      <c r="H38" s="6">
        <v>0</v>
      </c>
      <c r="I38" s="5" t="s">
        <v>9</v>
      </c>
    </row>
    <row r="39" spans="1:9" ht="13.7" hidden="1" customHeight="1" x14ac:dyDescent="0.2">
      <c r="A39" s="16" t="s">
        <v>69</v>
      </c>
      <c r="B39" s="16"/>
      <c r="C39" s="16"/>
      <c r="D39" s="16"/>
      <c r="E39" s="16"/>
      <c r="F39" s="16"/>
      <c r="G39" s="16"/>
      <c r="H39" s="16"/>
      <c r="I39" s="16"/>
    </row>
    <row r="40" spans="1:9" ht="14.45" hidden="1" customHeight="1" x14ac:dyDescent="0.2">
      <c r="A40" s="17" t="s">
        <v>25</v>
      </c>
      <c r="B40" s="17"/>
      <c r="C40" s="17"/>
      <c r="D40" s="17"/>
      <c r="E40" s="17"/>
      <c r="F40" s="6">
        <v>0</v>
      </c>
      <c r="G40" s="6">
        <v>0</v>
      </c>
      <c r="H40" s="6">
        <v>0</v>
      </c>
      <c r="I40" s="5" t="s">
        <v>9</v>
      </c>
    </row>
    <row r="41" spans="1:9" ht="13.7" customHeight="1" x14ac:dyDescent="0.2">
      <c r="A41" s="16" t="s">
        <v>70</v>
      </c>
      <c r="B41" s="16"/>
      <c r="C41" s="16"/>
      <c r="D41" s="16"/>
      <c r="E41" s="16"/>
      <c r="F41" s="16"/>
      <c r="G41" s="16"/>
      <c r="H41" s="16"/>
      <c r="I41" s="16"/>
    </row>
    <row r="42" spans="1:9" ht="60" x14ac:dyDescent="0.2">
      <c r="A42" s="1" t="s">
        <v>11</v>
      </c>
      <c r="B42" s="1" t="s">
        <v>71</v>
      </c>
      <c r="C42" s="2" t="s">
        <v>72</v>
      </c>
      <c r="D42" s="1" t="s">
        <v>73</v>
      </c>
      <c r="E42" s="1" t="s">
        <v>74</v>
      </c>
      <c r="F42" s="3">
        <v>1000</v>
      </c>
      <c r="G42" s="3">
        <v>0</v>
      </c>
      <c r="H42" s="3">
        <v>0</v>
      </c>
      <c r="I42" s="4" t="s">
        <v>76</v>
      </c>
    </row>
    <row r="43" spans="1:9" ht="14.45" customHeight="1" x14ac:dyDescent="0.2">
      <c r="A43" s="17" t="s">
        <v>25</v>
      </c>
      <c r="B43" s="17"/>
      <c r="C43" s="17"/>
      <c r="D43" s="17"/>
      <c r="E43" s="17"/>
      <c r="F43" s="6">
        <v>1000</v>
      </c>
      <c r="G43" s="6">
        <v>0</v>
      </c>
      <c r="H43" s="6">
        <v>0</v>
      </c>
      <c r="I43" s="5" t="s">
        <v>9</v>
      </c>
    </row>
    <row r="44" spans="1:9" ht="14.45" customHeight="1" x14ac:dyDescent="0.2">
      <c r="A44" s="18" t="s">
        <v>75</v>
      </c>
      <c r="B44" s="18"/>
      <c r="C44" s="18"/>
      <c r="D44" s="18"/>
      <c r="E44" s="18"/>
      <c r="F44" s="7">
        <v>173875846.94999999</v>
      </c>
      <c r="G44" s="7">
        <v>195168039.30000001</v>
      </c>
      <c r="H44" s="7">
        <v>0</v>
      </c>
      <c r="I44" s="8" t="s">
        <v>9</v>
      </c>
    </row>
    <row r="47" spans="1:9" x14ac:dyDescent="0.2">
      <c r="F47" s="12"/>
    </row>
  </sheetData>
  <mergeCells count="30">
    <mergeCell ref="B1:H1"/>
    <mergeCell ref="F2:F4"/>
    <mergeCell ref="G2:G4"/>
    <mergeCell ref="H2:H4"/>
    <mergeCell ref="I2:I4"/>
    <mergeCell ref="A2:A4"/>
    <mergeCell ref="B2:B4"/>
    <mergeCell ref="C2:C4"/>
    <mergeCell ref="D2:D4"/>
    <mergeCell ref="E2:E4"/>
    <mergeCell ref="A5:I5"/>
    <mergeCell ref="A12:E12"/>
    <mergeCell ref="A13:I13"/>
    <mergeCell ref="A14:E14"/>
    <mergeCell ref="A15:I15"/>
    <mergeCell ref="I6:I7"/>
    <mergeCell ref="I8:I9"/>
    <mergeCell ref="A41:I41"/>
    <mergeCell ref="A43:E43"/>
    <mergeCell ref="A44:E44"/>
    <mergeCell ref="A28:E28"/>
    <mergeCell ref="A29:I29"/>
    <mergeCell ref="A32:E32"/>
    <mergeCell ref="A33:I33"/>
    <mergeCell ref="A38:E38"/>
    <mergeCell ref="I24:I25"/>
    <mergeCell ref="I21:I22"/>
    <mergeCell ref="I19:I20"/>
    <mergeCell ref="A39:I39"/>
    <mergeCell ref="A40:E40"/>
  </mergeCells>
  <pageMargins left="0.39370078740157483" right="0.39370078740157483" top="0.55118110236220474" bottom="0.51181102362204722" header="0.31496062992125984" footer="0.31496062992125984"/>
  <pageSetup paperSize="9" scale="80" orientation="landscape" r:id="rId1"/>
  <headerFooter differentFirst="1">
    <oddHeader>&amp;L&amp;P</oddHeader>
    <firstHeader>&amp;L&amp;P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Table1</vt:lpstr>
      <vt:lpstr>Table1!Заголовки_для_печати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2024-03-26T13:41:22Z</dcterms:modified>
</cp:coreProperties>
</file>