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I32" i="1" l="1"/>
  <c r="I33" i="1"/>
  <c r="I31" i="1"/>
  <c r="K40" i="1" l="1"/>
  <c r="L40" i="1" s="1"/>
  <c r="L44" i="1"/>
  <c r="L45" i="1"/>
  <c r="L46" i="1"/>
  <c r="L43" i="1"/>
  <c r="L42" i="1"/>
  <c r="L41" i="1"/>
  <c r="L39" i="1"/>
  <c r="L38" i="1"/>
</calcChain>
</file>

<file path=xl/sharedStrings.xml><?xml version="1.0" encoding="utf-8"?>
<sst xmlns="http://schemas.openxmlformats.org/spreadsheetml/2006/main" count="314" uniqueCount="91">
  <si>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</si>
  <si>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</si>
  <si>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</si>
  <si>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</si>
  <si>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</si>
  <si>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</si>
  <si>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</si>
  <si>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</si>
  <si>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Предыдущий закон 2023 год</t>
  </si>
  <si>
    <t>Изменения 2023 год</t>
  </si>
  <si>
    <t>Итог 2023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</si>
  <si>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</si>
  <si>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</si>
  <si>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</si>
  <si>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</si>
  <si>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</si>
  <si>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</si>
  <si>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</si>
  <si>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</si>
  <si>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</si>
  <si>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Злынковского района Брянской области</t>
  </si>
  <si>
    <t>902</t>
  </si>
  <si>
    <t>01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</si>
  <si>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</si>
  <si>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</si>
  <si>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</si>
  <si>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</si>
  <si>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</si>
  <si>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05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</si>
  <si>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</si>
  <si>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</si>
  <si>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</si>
  <si>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</si>
  <si>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02</t>
  </si>
  <si>
    <t>Национальная экономика</t>
  </si>
  <si>
    <t>Дорожное хозяйство (дорожные фонды)</t>
  </si>
  <si>
    <t>09</t>
  </si>
  <si>
    <t>Обеспечение сохранности автомобильных дорог местного значения и условий безопасного движения по ним</t>
  </si>
  <si>
    <t>08 4 11 81610</t>
  </si>
  <si>
    <t>Жилищно-коммунальное хозяйство</t>
  </si>
  <si>
    <t>Коммунальное хозяйство</t>
  </si>
  <si>
    <t>Мероприятия в сфере коммунального хозяйства</t>
  </si>
  <si>
    <t>08 4 31 81740</t>
  </si>
  <si>
    <t>Другие вопросы в области жилищно-коммунального хозяйства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</si>
  <si>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</si>
  <si>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</si>
  <si>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</si>
  <si>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</si>
  <si>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Строительство и реконструкция (модернизация) объектов питьевого водоснабжения</t>
  </si>
  <si>
    <t>12 1 F5 52430</t>
  </si>
  <si>
    <t>Отдел образования администрации Злынковского района</t>
  </si>
  <si>
    <t>903</t>
  </si>
  <si>
    <t>Образование</t>
  </si>
  <si>
    <t>07</t>
  </si>
  <si>
    <t>Дошкольное образование</t>
  </si>
  <si>
    <t>Дошкольные образовательные организации</t>
  </si>
  <si>
    <t>06 4 11 80300</t>
  </si>
  <si>
    <t>Общее образование</t>
  </si>
  <si>
    <t>Общеобразовательные организации</t>
  </si>
  <si>
    <t>06 4 11 80310</t>
  </si>
  <si>
    <t>Другие вопросы в области образования</t>
  </si>
  <si>
    <t>Учреждения, обеспечивающие деятельность органов местного самоуправления и муниципальных учреждений</t>
  </si>
  <si>
    <t>06 4 12 80720</t>
  </si>
  <si>
    <t>Отдел культуры администрации Злынковского района</t>
  </si>
  <si>
    <t>913</t>
  </si>
  <si>
    <t>Культура, кинематография</t>
  </si>
  <si>
    <t>08</t>
  </si>
  <si>
    <t>Другие вопросы в области культуры, кинематографии</t>
  </si>
  <si>
    <t>07 4 31 80720</t>
  </si>
  <si>
    <t>ИТОГО:</t>
  </si>
  <si>
    <t>Изменение по ведомственной  структуре расходов районного бюджета 2024 - 2025 годов</t>
  </si>
  <si>
    <t>приложение 2</t>
  </si>
  <si>
    <t>Предыдущий закон 2024 год</t>
  </si>
  <si>
    <t>Изменения 2024 год</t>
  </si>
  <si>
    <t>Итог 2024 год</t>
  </si>
  <si>
    <t>Отдел имущественных отношений администрации Злынковского района</t>
  </si>
  <si>
    <t>912</t>
  </si>
  <si>
    <t>Общегосударственные вопросы</t>
  </si>
  <si>
    <t>Другие общегосударственные вопросы</t>
  </si>
  <si>
    <t>13</t>
  </si>
  <si>
    <t>Эксплуатация и содержание имущества казны муниципального образования</t>
  </si>
  <si>
    <t>05 4 12 80920</t>
  </si>
  <si>
    <t>Иные бюджетные ассигнования</t>
  </si>
  <si>
    <t>800</t>
  </si>
  <si>
    <t>Уплата налогов, сборов и иных платежей</t>
  </si>
  <si>
    <t>850</t>
  </si>
  <si>
    <t>Проведение комплексных кадастровых работ</t>
  </si>
  <si>
    <t>12</t>
  </si>
  <si>
    <t>05 4 12 L5110</t>
  </si>
  <si>
    <t>Реализация мероприятий по модернизации школьных систем образования</t>
  </si>
  <si>
    <t>06414L7500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</si>
</sst>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topLeftCell="A22" workbookViewId="0">
      <selection activeCell="A32" sqref="A32"/>
    </sheetView>
  </sheetViews>
  <sheetFormatPr defaultRowHeight="12.75" x14ac:dyDescent="0.2"/>
  <cols>
    <col min="1" max="1" width="45.83203125" customWidth="1"/>
    <col min="2" max="2" width="8.83203125" customWidth="1"/>
    <col min="3" max="3" width="6.33203125" customWidth="1"/>
    <col min="4" max="4" width="6.5" customWidth="1"/>
    <col min="5" max="5" width="20.1640625" customWidth="1"/>
    <col min="6" max="6" width="9" customWidth="1"/>
    <col min="7" max="12" width="19.6640625" customWidth="1"/>
  </cols>
  <sheetData>
    <row r="1" spans="1:12" ht="28.35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19" t="s">
        <v>71</v>
      </c>
      <c r="I1" s="19"/>
      <c r="J1" s="2" t="s">
        <v>0</v>
      </c>
      <c r="K1" s="19"/>
      <c r="L1" s="19"/>
    </row>
    <row r="2" spans="1:12" ht="25.9" customHeight="1" x14ac:dyDescent="0.2">
      <c r="A2" s="16" t="s">
        <v>70</v>
      </c>
      <c r="B2" s="16"/>
      <c r="C2" s="16"/>
      <c r="D2" s="16"/>
      <c r="E2" s="16"/>
      <c r="F2" s="16"/>
      <c r="G2" s="16"/>
      <c r="H2" s="16"/>
      <c r="I2" s="16"/>
      <c r="J2" s="12"/>
      <c r="K2" s="12"/>
      <c r="L2" s="12"/>
    </row>
    <row r="3" spans="1:12" ht="15" customHeight="1" x14ac:dyDescent="0.2">
      <c r="A3" s="17" t="s">
        <v>1</v>
      </c>
      <c r="B3" s="17"/>
      <c r="C3" s="17"/>
      <c r="D3" s="17"/>
      <c r="E3" s="17"/>
      <c r="F3" s="17"/>
      <c r="G3" s="17"/>
      <c r="H3" s="17"/>
      <c r="I3" s="17"/>
      <c r="J3" s="13"/>
      <c r="K3" s="13"/>
      <c r="L3" s="13"/>
    </row>
    <row r="4" spans="1:12" ht="46.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72</v>
      </c>
      <c r="K4" s="3" t="s">
        <v>73</v>
      </c>
      <c r="L4" s="3" t="s">
        <v>74</v>
      </c>
    </row>
    <row r="5" spans="1:12" ht="14.45" customHeight="1" x14ac:dyDescent="0.2">
      <c r="A5" s="3" t="s">
        <v>11</v>
      </c>
      <c r="B5" s="3" t="s">
        <v>12</v>
      </c>
      <c r="C5" s="3" t="s">
        <v>13</v>
      </c>
      <c r="D5" s="3" t="s">
        <v>14</v>
      </c>
      <c r="E5" s="3" t="s">
        <v>15</v>
      </c>
      <c r="F5" s="3" t="s">
        <v>16</v>
      </c>
      <c r="G5" s="3" t="s">
        <v>17</v>
      </c>
      <c r="H5" s="3" t="s">
        <v>18</v>
      </c>
      <c r="I5" s="3" t="s">
        <v>19</v>
      </c>
      <c r="J5" s="3" t="s">
        <v>17</v>
      </c>
      <c r="K5" s="3" t="s">
        <v>18</v>
      </c>
      <c r="L5" s="3" t="s">
        <v>19</v>
      </c>
    </row>
    <row r="6" spans="1:12" ht="32.25" customHeight="1" x14ac:dyDescent="0.2">
      <c r="A6" s="4" t="s">
        <v>20</v>
      </c>
      <c r="B6" s="5" t="s">
        <v>21</v>
      </c>
      <c r="C6" s="5" t="s">
        <v>0</v>
      </c>
      <c r="D6" s="5" t="s">
        <v>0</v>
      </c>
      <c r="E6" s="6" t="s">
        <v>0</v>
      </c>
      <c r="F6" s="6" t="s">
        <v>0</v>
      </c>
      <c r="G6" s="7">
        <v>56426339.390000001</v>
      </c>
      <c r="H6" s="7">
        <v>6382589.7300000004</v>
      </c>
      <c r="I6" s="7">
        <v>62808929.119999997</v>
      </c>
      <c r="J6" s="7"/>
      <c r="K6" s="7"/>
      <c r="L6" s="7"/>
    </row>
    <row r="7" spans="1:12" ht="15" customHeight="1" x14ac:dyDescent="0.2">
      <c r="A7" s="8" t="s">
        <v>34</v>
      </c>
      <c r="B7" s="3" t="s">
        <v>21</v>
      </c>
      <c r="C7" s="3" t="s">
        <v>23</v>
      </c>
      <c r="D7" s="3" t="s">
        <v>0</v>
      </c>
      <c r="E7" s="3" t="s">
        <v>0</v>
      </c>
      <c r="F7" s="3" t="s">
        <v>0</v>
      </c>
      <c r="G7" s="9">
        <v>2706114.65</v>
      </c>
      <c r="H7" s="9">
        <v>6005571.4900000002</v>
      </c>
      <c r="I7" s="9">
        <v>8711686.1400000006</v>
      </c>
      <c r="J7" s="9"/>
      <c r="K7" s="9"/>
      <c r="L7" s="9"/>
    </row>
    <row r="8" spans="1:12" ht="32.25" customHeight="1" x14ac:dyDescent="0.2">
      <c r="A8" s="8" t="s">
        <v>35</v>
      </c>
      <c r="B8" s="3" t="s">
        <v>21</v>
      </c>
      <c r="C8" s="3" t="s">
        <v>23</v>
      </c>
      <c r="D8" s="3" t="s">
        <v>36</v>
      </c>
      <c r="E8" s="3" t="s">
        <v>0</v>
      </c>
      <c r="F8" s="3" t="s">
        <v>0</v>
      </c>
      <c r="G8" s="9">
        <v>2514500</v>
      </c>
      <c r="H8" s="9">
        <v>6005571.4900000002</v>
      </c>
      <c r="I8" s="9">
        <v>8520071.4900000002</v>
      </c>
      <c r="J8" s="9"/>
      <c r="K8" s="9"/>
      <c r="L8" s="9"/>
    </row>
    <row r="9" spans="1:12" ht="64.5" customHeight="1" x14ac:dyDescent="0.2">
      <c r="A9" s="10" t="s">
        <v>37</v>
      </c>
      <c r="B9" s="3" t="s">
        <v>21</v>
      </c>
      <c r="C9" s="3" t="s">
        <v>23</v>
      </c>
      <c r="D9" s="3" t="s">
        <v>36</v>
      </c>
      <c r="E9" s="3" t="s">
        <v>38</v>
      </c>
      <c r="F9" s="11" t="s">
        <v>0</v>
      </c>
      <c r="G9" s="9">
        <v>2514500</v>
      </c>
      <c r="H9" s="9">
        <v>6005571.4900000002</v>
      </c>
      <c r="I9" s="9">
        <v>8520071.4900000002</v>
      </c>
      <c r="J9" s="9"/>
      <c r="K9" s="9"/>
      <c r="L9" s="9"/>
    </row>
    <row r="10" spans="1:12" ht="48.95" customHeight="1" x14ac:dyDescent="0.2">
      <c r="A10" s="10" t="s">
        <v>24</v>
      </c>
      <c r="B10" s="3" t="s">
        <v>21</v>
      </c>
      <c r="C10" s="3" t="s">
        <v>23</v>
      </c>
      <c r="D10" s="3" t="s">
        <v>36</v>
      </c>
      <c r="E10" s="3" t="s">
        <v>38</v>
      </c>
      <c r="F10" s="3" t="s">
        <v>25</v>
      </c>
      <c r="G10" s="9">
        <v>2514500</v>
      </c>
      <c r="H10" s="9">
        <v>6005571.4900000002</v>
      </c>
      <c r="I10" s="9">
        <v>8520071.4900000002</v>
      </c>
      <c r="J10" s="9"/>
      <c r="K10" s="9"/>
      <c r="L10" s="9"/>
    </row>
    <row r="11" spans="1:12" ht="48.95" customHeight="1" x14ac:dyDescent="0.2">
      <c r="A11" s="10" t="s">
        <v>26</v>
      </c>
      <c r="B11" s="3" t="s">
        <v>21</v>
      </c>
      <c r="C11" s="3" t="s">
        <v>23</v>
      </c>
      <c r="D11" s="3" t="s">
        <v>36</v>
      </c>
      <c r="E11" s="3" t="s">
        <v>38</v>
      </c>
      <c r="F11" s="3" t="s">
        <v>27</v>
      </c>
      <c r="G11" s="9">
        <v>2514500</v>
      </c>
      <c r="H11" s="9">
        <v>6005571.4900000002</v>
      </c>
      <c r="I11" s="9">
        <v>8520071.4900000002</v>
      </c>
      <c r="J11" s="9"/>
      <c r="K11" s="9"/>
      <c r="L11" s="9"/>
    </row>
    <row r="12" spans="1:12" ht="15" customHeight="1" x14ac:dyDescent="0.2">
      <c r="A12" s="8" t="s">
        <v>39</v>
      </c>
      <c r="B12" s="3" t="s">
        <v>21</v>
      </c>
      <c r="C12" s="3" t="s">
        <v>28</v>
      </c>
      <c r="D12" s="3" t="s">
        <v>0</v>
      </c>
      <c r="E12" s="3" t="s">
        <v>0</v>
      </c>
      <c r="F12" s="3" t="s">
        <v>0</v>
      </c>
      <c r="G12" s="9">
        <v>12287047.74</v>
      </c>
      <c r="H12" s="9">
        <v>377018.24</v>
      </c>
      <c r="I12" s="9">
        <v>12664065.98</v>
      </c>
      <c r="J12" s="9"/>
      <c r="K12" s="9"/>
      <c r="L12" s="9"/>
    </row>
    <row r="13" spans="1:12" ht="15.95" customHeight="1" x14ac:dyDescent="0.2">
      <c r="A13" s="8" t="s">
        <v>40</v>
      </c>
      <c r="B13" s="3" t="s">
        <v>21</v>
      </c>
      <c r="C13" s="3" t="s">
        <v>28</v>
      </c>
      <c r="D13" s="3" t="s">
        <v>33</v>
      </c>
      <c r="E13" s="3" t="s">
        <v>0</v>
      </c>
      <c r="F13" s="3" t="s">
        <v>0</v>
      </c>
      <c r="G13" s="9">
        <v>358000</v>
      </c>
      <c r="H13" s="9">
        <v>348000</v>
      </c>
      <c r="I13" s="9">
        <v>706000</v>
      </c>
      <c r="J13" s="9"/>
      <c r="K13" s="9"/>
      <c r="L13" s="9"/>
    </row>
    <row r="14" spans="1:12" ht="32.25" customHeight="1" x14ac:dyDescent="0.2">
      <c r="A14" s="10" t="s">
        <v>41</v>
      </c>
      <c r="B14" s="3" t="s">
        <v>21</v>
      </c>
      <c r="C14" s="3" t="s">
        <v>28</v>
      </c>
      <c r="D14" s="3" t="s">
        <v>33</v>
      </c>
      <c r="E14" s="3" t="s">
        <v>42</v>
      </c>
      <c r="F14" s="11" t="s">
        <v>0</v>
      </c>
      <c r="G14" s="9">
        <v>350000</v>
      </c>
      <c r="H14" s="9">
        <v>348000</v>
      </c>
      <c r="I14" s="9">
        <v>698000</v>
      </c>
      <c r="J14" s="9"/>
      <c r="K14" s="9"/>
      <c r="L14" s="9"/>
    </row>
    <row r="15" spans="1:12" ht="48.95" customHeight="1" x14ac:dyDescent="0.2">
      <c r="A15" s="10" t="s">
        <v>24</v>
      </c>
      <c r="B15" s="3" t="s">
        <v>21</v>
      </c>
      <c r="C15" s="3" t="s">
        <v>28</v>
      </c>
      <c r="D15" s="3" t="s">
        <v>33</v>
      </c>
      <c r="E15" s="3" t="s">
        <v>42</v>
      </c>
      <c r="F15" s="3" t="s">
        <v>25</v>
      </c>
      <c r="G15" s="9">
        <v>350000</v>
      </c>
      <c r="H15" s="9">
        <v>348000</v>
      </c>
      <c r="I15" s="9">
        <v>698000</v>
      </c>
      <c r="J15" s="9"/>
      <c r="K15" s="9"/>
      <c r="L15" s="9"/>
    </row>
    <row r="16" spans="1:12" ht="48.95" customHeight="1" x14ac:dyDescent="0.2">
      <c r="A16" s="10" t="s">
        <v>26</v>
      </c>
      <c r="B16" s="3" t="s">
        <v>21</v>
      </c>
      <c r="C16" s="3" t="s">
        <v>28</v>
      </c>
      <c r="D16" s="3" t="s">
        <v>33</v>
      </c>
      <c r="E16" s="3" t="s">
        <v>42</v>
      </c>
      <c r="F16" s="3" t="s">
        <v>27</v>
      </c>
      <c r="G16" s="9">
        <v>350000</v>
      </c>
      <c r="H16" s="9">
        <v>348000</v>
      </c>
      <c r="I16" s="9">
        <v>698000</v>
      </c>
      <c r="J16" s="9"/>
      <c r="K16" s="9"/>
      <c r="L16" s="9"/>
    </row>
    <row r="17" spans="1:12" ht="32.25" customHeight="1" x14ac:dyDescent="0.2">
      <c r="A17" s="8" t="s">
        <v>43</v>
      </c>
      <c r="B17" s="3" t="s">
        <v>21</v>
      </c>
      <c r="C17" s="3" t="s">
        <v>28</v>
      </c>
      <c r="D17" s="3" t="s">
        <v>28</v>
      </c>
      <c r="E17" s="3" t="s">
        <v>0</v>
      </c>
      <c r="F17" s="3" t="s">
        <v>0</v>
      </c>
      <c r="G17" s="9">
        <v>11905047.74</v>
      </c>
      <c r="H17" s="9">
        <v>29018.240000000002</v>
      </c>
      <c r="I17" s="9">
        <v>11934065.98</v>
      </c>
      <c r="J17" s="9"/>
      <c r="K17" s="9"/>
      <c r="L17" s="9"/>
    </row>
    <row r="18" spans="1:12" ht="48.95" customHeight="1" x14ac:dyDescent="0.2">
      <c r="A18" s="10" t="s">
        <v>48</v>
      </c>
      <c r="B18" s="3" t="s">
        <v>21</v>
      </c>
      <c r="C18" s="3" t="s">
        <v>28</v>
      </c>
      <c r="D18" s="3" t="s">
        <v>28</v>
      </c>
      <c r="E18" s="3" t="s">
        <v>49</v>
      </c>
      <c r="F18" s="11" t="s">
        <v>0</v>
      </c>
      <c r="G18" s="9">
        <v>11410047.74</v>
      </c>
      <c r="H18" s="9">
        <v>29018.240000000002</v>
      </c>
      <c r="I18" s="9">
        <v>11439065.98</v>
      </c>
      <c r="J18" s="9"/>
      <c r="K18" s="9"/>
      <c r="L18" s="9"/>
    </row>
    <row r="19" spans="1:12" ht="48.95" customHeight="1" x14ac:dyDescent="0.2">
      <c r="A19" s="10" t="s">
        <v>44</v>
      </c>
      <c r="B19" s="3" t="s">
        <v>21</v>
      </c>
      <c r="C19" s="3" t="s">
        <v>28</v>
      </c>
      <c r="D19" s="3" t="s">
        <v>28</v>
      </c>
      <c r="E19" s="3" t="s">
        <v>49</v>
      </c>
      <c r="F19" s="3" t="s">
        <v>45</v>
      </c>
      <c r="G19" s="9">
        <v>11410047.74</v>
      </c>
      <c r="H19" s="9">
        <v>29018.240000000002</v>
      </c>
      <c r="I19" s="9">
        <v>11439065.98</v>
      </c>
      <c r="J19" s="9"/>
      <c r="K19" s="9"/>
      <c r="L19" s="9"/>
    </row>
    <row r="20" spans="1:12" ht="15" customHeight="1" x14ac:dyDescent="0.2">
      <c r="A20" s="10" t="s">
        <v>46</v>
      </c>
      <c r="B20" s="3" t="s">
        <v>21</v>
      </c>
      <c r="C20" s="3" t="s">
        <v>28</v>
      </c>
      <c r="D20" s="3" t="s">
        <v>28</v>
      </c>
      <c r="E20" s="3" t="s">
        <v>49</v>
      </c>
      <c r="F20" s="3" t="s">
        <v>47</v>
      </c>
      <c r="G20" s="9">
        <v>11410047.74</v>
      </c>
      <c r="H20" s="9">
        <v>29018.240000000002</v>
      </c>
      <c r="I20" s="9">
        <v>11439065.98</v>
      </c>
      <c r="J20" s="9"/>
      <c r="K20" s="9"/>
      <c r="L20" s="9"/>
    </row>
    <row r="21" spans="1:12" ht="32.25" customHeight="1" x14ac:dyDescent="0.2">
      <c r="A21" s="4" t="s">
        <v>50</v>
      </c>
      <c r="B21" s="5" t="s">
        <v>51</v>
      </c>
      <c r="C21" s="5" t="s">
        <v>0</v>
      </c>
      <c r="D21" s="5" t="s">
        <v>0</v>
      </c>
      <c r="E21" s="6" t="s">
        <v>0</v>
      </c>
      <c r="F21" s="6" t="s">
        <v>0</v>
      </c>
      <c r="G21" s="7">
        <v>222307920.69999999</v>
      </c>
      <c r="H21" s="7">
        <v>1330357.44</v>
      </c>
      <c r="I21" s="7">
        <v>223638278.13999999</v>
      </c>
      <c r="J21" s="7"/>
      <c r="K21" s="7"/>
      <c r="L21" s="7"/>
    </row>
    <row r="22" spans="1:12" ht="15" customHeight="1" x14ac:dyDescent="0.2">
      <c r="A22" s="8" t="s">
        <v>52</v>
      </c>
      <c r="B22" s="3" t="s">
        <v>51</v>
      </c>
      <c r="C22" s="3" t="s">
        <v>53</v>
      </c>
      <c r="D22" s="3" t="s">
        <v>0</v>
      </c>
      <c r="E22" s="3" t="s">
        <v>0</v>
      </c>
      <c r="F22" s="3" t="s">
        <v>0</v>
      </c>
      <c r="G22" s="9">
        <v>221042766.69999999</v>
      </c>
      <c r="H22" s="9">
        <v>1330357.44</v>
      </c>
      <c r="I22" s="9">
        <v>222373124.13999999</v>
      </c>
      <c r="J22" s="9"/>
      <c r="K22" s="9"/>
      <c r="L22" s="9"/>
    </row>
    <row r="23" spans="1:12" ht="15.95" customHeight="1" x14ac:dyDescent="0.2">
      <c r="A23" s="8" t="s">
        <v>54</v>
      </c>
      <c r="B23" s="3" t="s">
        <v>51</v>
      </c>
      <c r="C23" s="3" t="s">
        <v>53</v>
      </c>
      <c r="D23" s="3" t="s">
        <v>22</v>
      </c>
      <c r="E23" s="3" t="s">
        <v>0</v>
      </c>
      <c r="F23" s="3" t="s">
        <v>0</v>
      </c>
      <c r="G23" s="9">
        <v>40418509</v>
      </c>
      <c r="H23" s="9">
        <v>216000</v>
      </c>
      <c r="I23" s="9">
        <v>40634509</v>
      </c>
      <c r="J23" s="9"/>
      <c r="K23" s="9"/>
      <c r="L23" s="9"/>
    </row>
    <row r="24" spans="1:12" ht="32.25" customHeight="1" x14ac:dyDescent="0.2">
      <c r="A24" s="10" t="s">
        <v>55</v>
      </c>
      <c r="B24" s="3" t="s">
        <v>51</v>
      </c>
      <c r="C24" s="3" t="s">
        <v>53</v>
      </c>
      <c r="D24" s="3" t="s">
        <v>22</v>
      </c>
      <c r="E24" s="3" t="s">
        <v>56</v>
      </c>
      <c r="F24" s="11" t="s">
        <v>0</v>
      </c>
      <c r="G24" s="9">
        <v>6669200</v>
      </c>
      <c r="H24" s="9">
        <v>216000</v>
      </c>
      <c r="I24" s="9">
        <v>6885200</v>
      </c>
      <c r="J24" s="9"/>
      <c r="K24" s="9"/>
      <c r="L24" s="9"/>
    </row>
    <row r="25" spans="1:12" ht="64.5" customHeight="1" x14ac:dyDescent="0.2">
      <c r="A25" s="10" t="s">
        <v>29</v>
      </c>
      <c r="B25" s="3" t="s">
        <v>51</v>
      </c>
      <c r="C25" s="3" t="s">
        <v>53</v>
      </c>
      <c r="D25" s="3" t="s">
        <v>22</v>
      </c>
      <c r="E25" s="3" t="s">
        <v>56</v>
      </c>
      <c r="F25" s="3" t="s">
        <v>30</v>
      </c>
      <c r="G25" s="9">
        <v>6669200</v>
      </c>
      <c r="H25" s="9">
        <v>216000</v>
      </c>
      <c r="I25" s="9">
        <v>6885200</v>
      </c>
      <c r="J25" s="9"/>
      <c r="K25" s="9"/>
      <c r="L25" s="9"/>
    </row>
    <row r="26" spans="1:12" ht="15" customHeight="1" x14ac:dyDescent="0.2">
      <c r="A26" s="10" t="s">
        <v>31</v>
      </c>
      <c r="B26" s="3" t="s">
        <v>51</v>
      </c>
      <c r="C26" s="3" t="s">
        <v>53</v>
      </c>
      <c r="D26" s="3" t="s">
        <v>22</v>
      </c>
      <c r="E26" s="3" t="s">
        <v>56</v>
      </c>
      <c r="F26" s="3" t="s">
        <v>32</v>
      </c>
      <c r="G26" s="9">
        <v>6669200</v>
      </c>
      <c r="H26" s="9">
        <v>216000</v>
      </c>
      <c r="I26" s="9">
        <v>6885200</v>
      </c>
      <c r="J26" s="9"/>
      <c r="K26" s="9"/>
      <c r="L26" s="9"/>
    </row>
    <row r="27" spans="1:12" ht="15.95" customHeight="1" x14ac:dyDescent="0.2">
      <c r="A27" s="8" t="s">
        <v>57</v>
      </c>
      <c r="B27" s="3" t="s">
        <v>51</v>
      </c>
      <c r="C27" s="3" t="s">
        <v>53</v>
      </c>
      <c r="D27" s="3" t="s">
        <v>33</v>
      </c>
      <c r="E27" s="3" t="s">
        <v>0</v>
      </c>
      <c r="F27" s="3" t="s">
        <v>0</v>
      </c>
      <c r="G27" s="9">
        <v>159463035.69999999</v>
      </c>
      <c r="H27" s="9">
        <v>650000.01</v>
      </c>
      <c r="I27" s="9">
        <v>160113035.71000001</v>
      </c>
      <c r="J27" s="9"/>
      <c r="K27" s="9"/>
      <c r="L27" s="9"/>
    </row>
    <row r="28" spans="1:12" ht="15" customHeight="1" x14ac:dyDescent="0.2">
      <c r="A28" s="10" t="s">
        <v>58</v>
      </c>
      <c r="B28" s="3" t="s">
        <v>51</v>
      </c>
      <c r="C28" s="3" t="s">
        <v>53</v>
      </c>
      <c r="D28" s="3" t="s">
        <v>33</v>
      </c>
      <c r="E28" s="3" t="s">
        <v>59</v>
      </c>
      <c r="F28" s="11" t="s">
        <v>0</v>
      </c>
      <c r="G28" s="9">
        <v>14369864.51</v>
      </c>
      <c r="H28" s="9">
        <v>650000</v>
      </c>
      <c r="I28" s="9">
        <v>15019864.51</v>
      </c>
      <c r="J28" s="9"/>
      <c r="K28" s="9"/>
      <c r="L28" s="9"/>
    </row>
    <row r="29" spans="1:12" ht="64.5" customHeight="1" x14ac:dyDescent="0.2">
      <c r="A29" s="10" t="s">
        <v>29</v>
      </c>
      <c r="B29" s="3" t="s">
        <v>51</v>
      </c>
      <c r="C29" s="3" t="s">
        <v>53</v>
      </c>
      <c r="D29" s="3" t="s">
        <v>33</v>
      </c>
      <c r="E29" s="3" t="s">
        <v>59</v>
      </c>
      <c r="F29" s="3" t="s">
        <v>30</v>
      </c>
      <c r="G29" s="9">
        <v>14369864.51</v>
      </c>
      <c r="H29" s="9">
        <v>650000</v>
      </c>
      <c r="I29" s="9">
        <v>15019864.51</v>
      </c>
      <c r="J29" s="9"/>
      <c r="K29" s="9"/>
      <c r="L29" s="9"/>
    </row>
    <row r="30" spans="1:12" ht="15" customHeight="1" x14ac:dyDescent="0.2">
      <c r="A30" s="10" t="s">
        <v>31</v>
      </c>
      <c r="B30" s="3" t="s">
        <v>51</v>
      </c>
      <c r="C30" s="3" t="s">
        <v>53</v>
      </c>
      <c r="D30" s="3" t="s">
        <v>33</v>
      </c>
      <c r="E30" s="3" t="s">
        <v>59</v>
      </c>
      <c r="F30" s="3" t="s">
        <v>32</v>
      </c>
      <c r="G30" s="9">
        <v>14369864.51</v>
      </c>
      <c r="H30" s="9">
        <v>650000</v>
      </c>
      <c r="I30" s="9">
        <v>15019864.51</v>
      </c>
      <c r="J30" s="9"/>
      <c r="K30" s="9"/>
      <c r="L30" s="9"/>
    </row>
    <row r="31" spans="1:12" ht="47.25" x14ac:dyDescent="0.2">
      <c r="A31" s="10" t="s">
        <v>89</v>
      </c>
      <c r="B31" s="3" t="s">
        <v>51</v>
      </c>
      <c r="C31" s="3" t="s">
        <v>53</v>
      </c>
      <c r="D31" s="3" t="s">
        <v>33</v>
      </c>
      <c r="E31" s="15" t="s">
        <v>90</v>
      </c>
      <c r="F31" s="11" t="s">
        <v>0</v>
      </c>
      <c r="G31" s="9">
        <v>52904143.340000004</v>
      </c>
      <c r="H31" s="9">
        <v>0.01</v>
      </c>
      <c r="I31" s="9">
        <f>G31+H31</f>
        <v>52904143.350000001</v>
      </c>
      <c r="J31" s="9"/>
      <c r="K31" s="9"/>
      <c r="L31" s="9"/>
    </row>
    <row r="32" spans="1:12" ht="63" x14ac:dyDescent="0.2">
      <c r="A32" s="10" t="s">
        <v>29</v>
      </c>
      <c r="B32" s="3" t="s">
        <v>51</v>
      </c>
      <c r="C32" s="3" t="s">
        <v>53</v>
      </c>
      <c r="D32" s="3" t="s">
        <v>33</v>
      </c>
      <c r="E32" s="15" t="s">
        <v>90</v>
      </c>
      <c r="F32" s="3" t="s">
        <v>30</v>
      </c>
      <c r="G32" s="9">
        <v>52904143.340000004</v>
      </c>
      <c r="H32" s="9">
        <v>0.01</v>
      </c>
      <c r="I32" s="9">
        <f t="shared" ref="I32:I33" si="0">G32+H32</f>
        <v>52904143.350000001</v>
      </c>
      <c r="J32" s="9"/>
      <c r="K32" s="9"/>
      <c r="L32" s="9"/>
    </row>
    <row r="33" spans="1:12" ht="15" customHeight="1" x14ac:dyDescent="0.2">
      <c r="A33" s="10" t="s">
        <v>31</v>
      </c>
      <c r="B33" s="3" t="s">
        <v>51</v>
      </c>
      <c r="C33" s="3" t="s">
        <v>53</v>
      </c>
      <c r="D33" s="3" t="s">
        <v>33</v>
      </c>
      <c r="E33" s="15" t="s">
        <v>90</v>
      </c>
      <c r="F33" s="3" t="s">
        <v>32</v>
      </c>
      <c r="G33" s="9">
        <v>52904143.340000004</v>
      </c>
      <c r="H33" s="9">
        <v>0.01</v>
      </c>
      <c r="I33" s="9">
        <f t="shared" si="0"/>
        <v>52904143.350000001</v>
      </c>
      <c r="J33" s="9"/>
      <c r="K33" s="9"/>
      <c r="L33" s="9"/>
    </row>
    <row r="34" spans="1:12" ht="32.25" customHeight="1" x14ac:dyDescent="0.2">
      <c r="A34" s="8" t="s">
        <v>60</v>
      </c>
      <c r="B34" s="3" t="s">
        <v>51</v>
      </c>
      <c r="C34" s="3" t="s">
        <v>53</v>
      </c>
      <c r="D34" s="3" t="s">
        <v>36</v>
      </c>
      <c r="E34" s="3" t="s">
        <v>0</v>
      </c>
      <c r="F34" s="3" t="s">
        <v>0</v>
      </c>
      <c r="G34" s="9">
        <v>18435742</v>
      </c>
      <c r="H34" s="9">
        <v>464357.43</v>
      </c>
      <c r="I34" s="9">
        <v>18900099.43</v>
      </c>
      <c r="J34" s="9"/>
      <c r="K34" s="9"/>
      <c r="L34" s="9"/>
    </row>
    <row r="35" spans="1:12" ht="64.5" customHeight="1" x14ac:dyDescent="0.2">
      <c r="A35" s="10" t="s">
        <v>61</v>
      </c>
      <c r="B35" s="3" t="s">
        <v>51</v>
      </c>
      <c r="C35" s="3" t="s">
        <v>53</v>
      </c>
      <c r="D35" s="3" t="s">
        <v>36</v>
      </c>
      <c r="E35" s="3" t="s">
        <v>62</v>
      </c>
      <c r="F35" s="11" t="s">
        <v>0</v>
      </c>
      <c r="G35" s="9">
        <v>13716822</v>
      </c>
      <c r="H35" s="9">
        <v>464357.43</v>
      </c>
      <c r="I35" s="9">
        <v>14181179.43</v>
      </c>
      <c r="J35" s="9"/>
      <c r="K35" s="9"/>
      <c r="L35" s="9"/>
    </row>
    <row r="36" spans="1:12" ht="48.95" customHeight="1" x14ac:dyDescent="0.2">
      <c r="A36" s="10" t="s">
        <v>24</v>
      </c>
      <c r="B36" s="3" t="s">
        <v>51</v>
      </c>
      <c r="C36" s="3" t="s">
        <v>53</v>
      </c>
      <c r="D36" s="3" t="s">
        <v>36</v>
      </c>
      <c r="E36" s="3" t="s">
        <v>62</v>
      </c>
      <c r="F36" s="3" t="s">
        <v>25</v>
      </c>
      <c r="G36" s="9">
        <v>1992022</v>
      </c>
      <c r="H36" s="9">
        <v>464357.43</v>
      </c>
      <c r="I36" s="9">
        <v>2456379.4300000002</v>
      </c>
      <c r="J36" s="9"/>
      <c r="K36" s="9"/>
      <c r="L36" s="9"/>
    </row>
    <row r="37" spans="1:12" ht="48.95" customHeight="1" x14ac:dyDescent="0.2">
      <c r="A37" s="10" t="s">
        <v>26</v>
      </c>
      <c r="B37" s="3" t="s">
        <v>51</v>
      </c>
      <c r="C37" s="3" t="s">
        <v>53</v>
      </c>
      <c r="D37" s="3" t="s">
        <v>36</v>
      </c>
      <c r="E37" s="3" t="s">
        <v>62</v>
      </c>
      <c r="F37" s="3" t="s">
        <v>27</v>
      </c>
      <c r="G37" s="9">
        <v>1992022</v>
      </c>
      <c r="H37" s="9">
        <v>464357.43</v>
      </c>
      <c r="I37" s="9">
        <v>2456379.4300000002</v>
      </c>
      <c r="J37" s="9"/>
      <c r="K37" s="9"/>
      <c r="L37" s="9"/>
    </row>
    <row r="38" spans="1:12" ht="48.95" customHeight="1" x14ac:dyDescent="0.2">
      <c r="A38" s="4" t="s">
        <v>75</v>
      </c>
      <c r="B38" s="5" t="s">
        <v>76</v>
      </c>
      <c r="C38" s="3"/>
      <c r="D38" s="3"/>
      <c r="E38" s="3"/>
      <c r="F38" s="3"/>
      <c r="G38" s="7">
        <v>2428208</v>
      </c>
      <c r="H38" s="3">
        <v>0</v>
      </c>
      <c r="I38" s="7">
        <v>2428208</v>
      </c>
      <c r="J38" s="7">
        <v>3018250.79</v>
      </c>
      <c r="K38" s="9">
        <v>4680</v>
      </c>
      <c r="L38" s="9">
        <f t="shared" ref="L38:L43" si="1">J38+K38</f>
        <v>3022930.79</v>
      </c>
    </row>
    <row r="39" spans="1:12" ht="15.75" x14ac:dyDescent="0.2">
      <c r="A39" s="14" t="s">
        <v>77</v>
      </c>
      <c r="B39" s="3" t="s">
        <v>76</v>
      </c>
      <c r="C39" s="3" t="s">
        <v>22</v>
      </c>
      <c r="D39" s="3" t="s">
        <v>0</v>
      </c>
      <c r="E39" s="3" t="s">
        <v>0</v>
      </c>
      <c r="F39" s="3" t="s">
        <v>0</v>
      </c>
      <c r="G39" s="9">
        <v>2328208</v>
      </c>
      <c r="H39" s="3">
        <v>0</v>
      </c>
      <c r="I39" s="9">
        <v>2328208</v>
      </c>
      <c r="J39" s="9">
        <v>2361395</v>
      </c>
      <c r="K39" s="9">
        <v>4680</v>
      </c>
      <c r="L39" s="9">
        <f t="shared" si="1"/>
        <v>2366075</v>
      </c>
    </row>
    <row r="40" spans="1:12" ht="31.5" x14ac:dyDescent="0.2">
      <c r="A40" s="14" t="s">
        <v>78</v>
      </c>
      <c r="B40" s="3" t="s">
        <v>76</v>
      </c>
      <c r="C40" s="3" t="s">
        <v>22</v>
      </c>
      <c r="D40" s="3" t="s">
        <v>79</v>
      </c>
      <c r="E40" s="3" t="s">
        <v>0</v>
      </c>
      <c r="F40" s="3" t="s">
        <v>0</v>
      </c>
      <c r="G40" s="9">
        <v>2328208</v>
      </c>
      <c r="H40" s="3">
        <v>0</v>
      </c>
      <c r="I40" s="9">
        <v>2328208</v>
      </c>
      <c r="J40" s="9">
        <v>2361395</v>
      </c>
      <c r="K40" s="9">
        <f>K41+K44</f>
        <v>4680</v>
      </c>
      <c r="L40" s="9">
        <f t="shared" si="1"/>
        <v>2366075</v>
      </c>
    </row>
    <row r="41" spans="1:12" ht="47.25" x14ac:dyDescent="0.2">
      <c r="A41" s="10" t="s">
        <v>80</v>
      </c>
      <c r="B41" s="3" t="s">
        <v>76</v>
      </c>
      <c r="C41" s="3" t="s">
        <v>22</v>
      </c>
      <c r="D41" s="3" t="s">
        <v>79</v>
      </c>
      <c r="E41" s="3" t="s">
        <v>81</v>
      </c>
      <c r="F41" s="11" t="s">
        <v>0</v>
      </c>
      <c r="G41" s="9">
        <v>6088</v>
      </c>
      <c r="H41" s="3">
        <v>0</v>
      </c>
      <c r="I41" s="9">
        <v>6088</v>
      </c>
      <c r="J41" s="9">
        <v>6088</v>
      </c>
      <c r="K41" s="9">
        <v>-246.32</v>
      </c>
      <c r="L41" s="9">
        <f t="shared" si="1"/>
        <v>5841.68</v>
      </c>
    </row>
    <row r="42" spans="1:12" ht="15.75" x14ac:dyDescent="0.2">
      <c r="A42" s="10" t="s">
        <v>82</v>
      </c>
      <c r="B42" s="3" t="s">
        <v>76</v>
      </c>
      <c r="C42" s="3" t="s">
        <v>22</v>
      </c>
      <c r="D42" s="3" t="s">
        <v>79</v>
      </c>
      <c r="E42" s="3" t="s">
        <v>81</v>
      </c>
      <c r="F42" s="3" t="s">
        <v>83</v>
      </c>
      <c r="G42" s="9">
        <v>6088</v>
      </c>
      <c r="H42" s="3">
        <v>0</v>
      </c>
      <c r="I42" s="9">
        <v>6088</v>
      </c>
      <c r="J42" s="9">
        <v>6088</v>
      </c>
      <c r="K42" s="9">
        <v>-246.32</v>
      </c>
      <c r="L42" s="9">
        <f t="shared" si="1"/>
        <v>5841.68</v>
      </c>
    </row>
    <row r="43" spans="1:12" ht="31.5" x14ac:dyDescent="0.2">
      <c r="A43" s="10" t="s">
        <v>84</v>
      </c>
      <c r="B43" s="3" t="s">
        <v>76</v>
      </c>
      <c r="C43" s="3" t="s">
        <v>22</v>
      </c>
      <c r="D43" s="3" t="s">
        <v>79</v>
      </c>
      <c r="E43" s="3" t="s">
        <v>81</v>
      </c>
      <c r="F43" s="3" t="s">
        <v>85</v>
      </c>
      <c r="G43" s="9">
        <v>6088</v>
      </c>
      <c r="H43" s="3">
        <v>0</v>
      </c>
      <c r="I43" s="9">
        <v>6088</v>
      </c>
      <c r="J43" s="9">
        <v>6088</v>
      </c>
      <c r="K43" s="9">
        <v>-246.32</v>
      </c>
      <c r="L43" s="9">
        <f t="shared" si="1"/>
        <v>5841.68</v>
      </c>
    </row>
    <row r="44" spans="1:12" ht="31.5" x14ac:dyDescent="0.2">
      <c r="A44" s="10" t="s">
        <v>86</v>
      </c>
      <c r="B44" s="3" t="s">
        <v>76</v>
      </c>
      <c r="C44" s="3" t="s">
        <v>23</v>
      </c>
      <c r="D44" s="3" t="s">
        <v>87</v>
      </c>
      <c r="E44" s="3" t="s">
        <v>88</v>
      </c>
      <c r="F44" s="11" t="s">
        <v>0</v>
      </c>
      <c r="G44" s="3">
        <v>0</v>
      </c>
      <c r="H44" s="3">
        <v>0</v>
      </c>
      <c r="I44" s="3">
        <v>0</v>
      </c>
      <c r="J44" s="9">
        <v>624013</v>
      </c>
      <c r="K44" s="9">
        <v>4926.32</v>
      </c>
      <c r="L44" s="9">
        <f t="shared" ref="L44:L46" si="2">J44+K44</f>
        <v>628939.31999999995</v>
      </c>
    </row>
    <row r="45" spans="1:12" ht="47.25" x14ac:dyDescent="0.2">
      <c r="A45" s="10" t="s">
        <v>24</v>
      </c>
      <c r="B45" s="3" t="s">
        <v>76</v>
      </c>
      <c r="C45" s="3" t="s">
        <v>23</v>
      </c>
      <c r="D45" s="3" t="s">
        <v>87</v>
      </c>
      <c r="E45" s="3" t="s">
        <v>88</v>
      </c>
      <c r="F45" s="3" t="s">
        <v>25</v>
      </c>
      <c r="G45" s="3">
        <v>0</v>
      </c>
      <c r="H45" s="3">
        <v>0</v>
      </c>
      <c r="I45" s="3">
        <v>0</v>
      </c>
      <c r="J45" s="9">
        <v>624013</v>
      </c>
      <c r="K45" s="9">
        <v>4926.32</v>
      </c>
      <c r="L45" s="9">
        <f t="shared" si="2"/>
        <v>628939.31999999995</v>
      </c>
    </row>
    <row r="46" spans="1:12" ht="47.25" x14ac:dyDescent="0.2">
      <c r="A46" s="10" t="s">
        <v>26</v>
      </c>
      <c r="B46" s="3" t="s">
        <v>76</v>
      </c>
      <c r="C46" s="3" t="s">
        <v>23</v>
      </c>
      <c r="D46" s="3" t="s">
        <v>87</v>
      </c>
      <c r="E46" s="3" t="s">
        <v>88</v>
      </c>
      <c r="F46" s="3" t="s">
        <v>27</v>
      </c>
      <c r="G46" s="3">
        <v>0</v>
      </c>
      <c r="H46" s="3">
        <v>0</v>
      </c>
      <c r="I46" s="3">
        <v>0</v>
      </c>
      <c r="J46" s="9">
        <v>624013</v>
      </c>
      <c r="K46" s="9">
        <v>4926.32</v>
      </c>
      <c r="L46" s="9">
        <f t="shared" si="2"/>
        <v>628939.31999999995</v>
      </c>
    </row>
    <row r="47" spans="1:12" ht="32.25" customHeight="1" x14ac:dyDescent="0.2">
      <c r="A47" s="4" t="s">
        <v>63</v>
      </c>
      <c r="B47" s="5" t="s">
        <v>64</v>
      </c>
      <c r="C47" s="5" t="s">
        <v>0</v>
      </c>
      <c r="D47" s="5" t="s">
        <v>0</v>
      </c>
      <c r="E47" s="6" t="s">
        <v>0</v>
      </c>
      <c r="F47" s="6" t="s">
        <v>0</v>
      </c>
      <c r="G47" s="7">
        <v>24315256.300000001</v>
      </c>
      <c r="H47" s="7">
        <v>43283</v>
      </c>
      <c r="I47" s="7">
        <v>24358539.300000001</v>
      </c>
      <c r="J47" s="7"/>
      <c r="K47" s="7"/>
      <c r="L47" s="7"/>
    </row>
    <row r="48" spans="1:12" ht="15" customHeight="1" x14ac:dyDescent="0.2">
      <c r="A48" s="8" t="s">
        <v>65</v>
      </c>
      <c r="B48" s="3" t="s">
        <v>64</v>
      </c>
      <c r="C48" s="3" t="s">
        <v>66</v>
      </c>
      <c r="D48" s="3" t="s">
        <v>0</v>
      </c>
      <c r="E48" s="3" t="s">
        <v>0</v>
      </c>
      <c r="F48" s="3" t="s">
        <v>0</v>
      </c>
      <c r="G48" s="9">
        <v>19021995</v>
      </c>
      <c r="H48" s="9">
        <v>43283</v>
      </c>
      <c r="I48" s="9">
        <v>19065278</v>
      </c>
      <c r="J48" s="9"/>
      <c r="K48" s="9"/>
      <c r="L48" s="9"/>
    </row>
    <row r="49" spans="1:12" ht="32.25" customHeight="1" x14ac:dyDescent="0.2">
      <c r="A49" s="8" t="s">
        <v>67</v>
      </c>
      <c r="B49" s="3" t="s">
        <v>64</v>
      </c>
      <c r="C49" s="3" t="s">
        <v>66</v>
      </c>
      <c r="D49" s="3" t="s">
        <v>23</v>
      </c>
      <c r="E49" s="3" t="s">
        <v>0</v>
      </c>
      <c r="F49" s="3" t="s">
        <v>0</v>
      </c>
      <c r="G49" s="9">
        <v>4920260</v>
      </c>
      <c r="H49" s="9">
        <v>43283</v>
      </c>
      <c r="I49" s="9">
        <v>4963543</v>
      </c>
      <c r="J49" s="9"/>
      <c r="K49" s="9"/>
      <c r="L49" s="9"/>
    </row>
    <row r="50" spans="1:12" ht="64.5" customHeight="1" x14ac:dyDescent="0.2">
      <c r="A50" s="10" t="s">
        <v>61</v>
      </c>
      <c r="B50" s="3" t="s">
        <v>64</v>
      </c>
      <c r="C50" s="3" t="s">
        <v>66</v>
      </c>
      <c r="D50" s="3" t="s">
        <v>23</v>
      </c>
      <c r="E50" s="3" t="s">
        <v>68</v>
      </c>
      <c r="F50" s="11" t="s">
        <v>0</v>
      </c>
      <c r="G50" s="9">
        <v>4112660</v>
      </c>
      <c r="H50" s="9">
        <v>43283</v>
      </c>
      <c r="I50" s="9">
        <v>4155943</v>
      </c>
      <c r="J50" s="9"/>
      <c r="K50" s="9"/>
      <c r="L50" s="9"/>
    </row>
    <row r="51" spans="1:12" ht="48.95" customHeight="1" x14ac:dyDescent="0.2">
      <c r="A51" s="10" t="s">
        <v>24</v>
      </c>
      <c r="B51" s="3" t="s">
        <v>64</v>
      </c>
      <c r="C51" s="3" t="s">
        <v>66</v>
      </c>
      <c r="D51" s="3" t="s">
        <v>23</v>
      </c>
      <c r="E51" s="3" t="s">
        <v>68</v>
      </c>
      <c r="F51" s="3" t="s">
        <v>25</v>
      </c>
      <c r="G51" s="9">
        <v>66960</v>
      </c>
      <c r="H51" s="9">
        <v>43283</v>
      </c>
      <c r="I51" s="9">
        <v>110243</v>
      </c>
      <c r="J51" s="9"/>
      <c r="K51" s="9"/>
      <c r="L51" s="9"/>
    </row>
    <row r="52" spans="1:12" ht="48.95" customHeight="1" x14ac:dyDescent="0.2">
      <c r="A52" s="10" t="s">
        <v>26</v>
      </c>
      <c r="B52" s="3" t="s">
        <v>64</v>
      </c>
      <c r="C52" s="3" t="s">
        <v>66</v>
      </c>
      <c r="D52" s="3" t="s">
        <v>23</v>
      </c>
      <c r="E52" s="3" t="s">
        <v>68</v>
      </c>
      <c r="F52" s="3" t="s">
        <v>27</v>
      </c>
      <c r="G52" s="9">
        <v>66960</v>
      </c>
      <c r="H52" s="9">
        <v>43283</v>
      </c>
      <c r="I52" s="9">
        <v>110243</v>
      </c>
      <c r="J52" s="9"/>
      <c r="K52" s="9"/>
      <c r="L52" s="9"/>
    </row>
    <row r="53" spans="1:12" ht="15" customHeight="1" x14ac:dyDescent="0.2">
      <c r="A53" s="18" t="s">
        <v>69</v>
      </c>
      <c r="B53" s="18"/>
      <c r="C53" s="18"/>
      <c r="D53" s="18"/>
      <c r="E53" s="18"/>
      <c r="F53" s="18"/>
      <c r="G53" s="7">
        <v>324203125.38999999</v>
      </c>
      <c r="H53" s="7">
        <v>7756230.1699999999</v>
      </c>
      <c r="I53" s="7">
        <v>331959355.56</v>
      </c>
      <c r="J53" s="7"/>
      <c r="K53" s="7"/>
      <c r="L53" s="7"/>
    </row>
  </sheetData>
  <mergeCells count="5">
    <mergeCell ref="A2:I2"/>
    <mergeCell ref="A3:I3"/>
    <mergeCell ref="A53:F53"/>
    <mergeCell ref="H1:I1"/>
    <mergeCell ref="K1:L1"/>
  </mergeCells>
  <pageMargins left="0.39370078740157483" right="0.39370078740157483" top="0.55118110236220474" bottom="0.51181102362204722" header="0.31496062992125984" footer="0.31496062992125984"/>
  <pageSetup paperSize="9" scale="70" orientation="landscape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2023-03-22T06:55:38Z</dcterms:modified>
</cp:coreProperties>
</file>