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75" windowWidth="17895" windowHeight="883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U351" i="2" l="1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</calcChain>
</file>

<file path=xl/sharedStrings.xml><?xml version="1.0" encoding="utf-8"?>
<sst xmlns="http://schemas.openxmlformats.org/spreadsheetml/2006/main" count="1232" uniqueCount="268">
  <si>
    <t>Наименование показателя</t>
  </si>
  <si>
    <t/>
  </si>
  <si>
    <t xml:space="preserve">    Общегосударственные вопросы</t>
  </si>
  <si>
    <t>000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</si>
  <si>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</si>
  <si>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</si>
  <si>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</si>
  <si>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</si>
  <si>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</si>
  <si>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</si>
  <si>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</si>
  <si>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</si>
  <si>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</si>
  <si>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</si>
  <si>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0301180040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</si>
  <si>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</si>
  <si>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</si>
  <si>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</si>
  <si>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</si>
  <si>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</si>
  <si>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</si>
  <si>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</si>
  <si>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</si>
  <si>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</si>
  <si>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</si>
  <si>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</si>
  <si>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</si>
  <si>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Другие общегосударственные вопросы</t>
  </si>
  <si>
    <t>0113</t>
  </si>
  <si>
    <t xml:space="preserve">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</si>
  <si>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0302112020</t>
  </si>
  <si>
    <t xml:space="preserve">        Проведение Всероссийской переписи населения 2020 года</t>
  </si>
  <si>
    <t>0302154690</t>
  </si>
  <si>
    <t xml:space="preserve">        Многофункциональные центры предоставления государственных и муниципальных услуг</t>
  </si>
  <si>
    <t>0303180710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</si>
  <si>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</si>
  <si>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</si>
  <si>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</si>
  <si>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</si>
  <si>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Профилактика безнадзорности и правонарушений несовершеннолетних</t>
  </si>
  <si>
    <t>0304181120</t>
  </si>
  <si>
    <t xml:space="preserve">        Совершенствование системы профилактики правонарушений и усиление борьбы с преступностью</t>
  </si>
  <si>
    <t>0304181130</t>
  </si>
  <si>
    <t xml:space="preserve">        Противодействие злоупотреблению наркотиками и их незаконному обороту</t>
  </si>
  <si>
    <t>0304181150</t>
  </si>
  <si>
    <t xml:space="preserve">        Членские взносы некоммерческим организациям</t>
  </si>
  <si>
    <t>7000081410</t>
  </si>
  <si>
    <t xml:space="preserve">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</si>
  <si>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</si>
  <si>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</si>
  <si>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700W058530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</si>
  <si>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</si>
  <si>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</si>
  <si>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</si>
  <si>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</si>
  <si>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</si>
  <si>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0411251180</t>
  </si>
  <si>
    <t xml:space="preserve">          Межбюджетные трансферты</t>
  </si>
  <si>
    <t>500</t>
  </si>
  <si>
    <t xml:space="preserve">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</si>
  <si>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</si>
  <si>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</si>
  <si>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</si>
  <si>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</si>
  <si>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</si>
  <si>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Единые дежурно-диспетчерские службы</t>
  </si>
  <si>
    <t>0305280700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</si>
  <si>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</si>
  <si>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</si>
  <si>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</si>
  <si>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</si>
  <si>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</si>
  <si>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</si>
  <si>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</si>
  <si>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0302112510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</si>
  <si>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</si>
  <si>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</si>
  <si>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</si>
  <si>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</si>
  <si>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Другие вопросы в области национальной экономики</t>
  </si>
  <si>
    <t>0412</t>
  </si>
  <si>
    <t xml:space="preserve">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</si>
  <si>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</si>
  <si>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Мероприятия в сфере охраны окружающей среды</t>
  </si>
  <si>
    <t>030В183280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</si>
  <si>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</si>
  <si>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</si>
  <si>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</si>
  <si>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</si>
  <si>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</si>
  <si>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</si>
  <si>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Иные межбюджетные трансферты</t>
  </si>
  <si>
    <t>540</t>
  </si>
  <si>
    <t xml:space="preserve">        Подготовка объектов ЖКХ к зиме</t>
  </si>
  <si>
    <t>080Г113450</t>
  </si>
  <si>
    <t xml:space="preserve">      Коммунальное хозяйство</t>
  </si>
  <si>
    <t>0502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</si>
  <si>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</si>
  <si>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</si>
  <si>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</si>
  <si>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</si>
  <si>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</si>
  <si>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</si>
  <si>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Мероприятия в сфере коммунального хозяйства</t>
  </si>
  <si>
    <t>080Г181740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</si>
  <si>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</si>
  <si>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</si>
  <si>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</si>
  <si>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</si>
  <si>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ОБРАЗОВАНИЕ</t>
  </si>
  <si>
    <t>0700</t>
  </si>
  <si>
    <t xml:space="preserve">      Другие вопросы в области образования</t>
  </si>
  <si>
    <t>0709</t>
  </si>
  <si>
    <t xml:space="preserve">        Мероприятия по развитию образования</t>
  </si>
  <si>
    <t>0308482330</t>
  </si>
  <si>
    <t xml:space="preserve">          Социальное обеспечение и иные выплаты населению</t>
  </si>
  <si>
    <t>300</t>
  </si>
  <si>
    <t xml:space="preserve">            Иные выплаты населению</t>
  </si>
  <si>
    <t>360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</si>
  <si>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</si>
  <si>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</si>
  <si>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</si>
  <si>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</si>
  <si>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</si>
  <si>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0308382450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</si>
  <si>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</si>
  <si>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</si>
  <si>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Охрана семьи и детства</t>
  </si>
  <si>
    <t>1004</t>
  </si>
  <si>
    <t xml:space="preserve">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</si>
  <si>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</si>
  <si>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Публичные нормативные социальные выплаты гражданам</t>
  </si>
  <si>
    <t>310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</si>
  <si>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</si>
  <si>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</si>
  <si>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</si>
  <si>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03081R0820</t>
  </si>
  <si>
    <t xml:space="preserve">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</si>
  <si>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</si>
  <si>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Другие вопросы в области социальной политики</t>
  </si>
  <si>
    <t>1006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</si>
  <si>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</si>
  <si>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</si>
  <si>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</si>
  <si>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</si>
  <si>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  Дошкольное образование</t>
  </si>
  <si>
    <t>0701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</si>
  <si>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</si>
  <si>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</si>
  <si>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Дошкольные образовательные организации</t>
  </si>
  <si>
    <t>0601180300</t>
  </si>
  <si>
    <t xml:space="preserve">        Замена оконных блоков муниципальных образовательных организаций Брянской области</t>
  </si>
  <si>
    <t>06014S4860</t>
  </si>
  <si>
    <t xml:space="preserve">      Общее образование</t>
  </si>
  <si>
    <t>0702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</si>
  <si>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</si>
  <si>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</si>
  <si>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</si>
  <si>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Приведение в соответствии с брендбуком "Точки роста" помещений муниципальных общеобразовательных организаций</t>
  </si>
  <si>
    <t xml:space="preserve">        Общеобразовательные организации</t>
  </si>
  <si>
    <t>0601180310</t>
  </si>
  <si>
    <t>06011S4900</t>
  </si>
  <si>
    <t>06011S4910</t>
  </si>
  <si>
    <t xml:space="preserve">        Капитальный ремонт кровель муниципальных образовательных организаций Брянской области</t>
  </si>
  <si>
    <t>0601414860</t>
  </si>
  <si>
    <t>06014S4850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</si>
  <si>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</si>
  <si>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</si>
  <si>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Дополнительное образование детей</t>
  </si>
  <si>
    <t>0703</t>
  </si>
  <si>
    <t xml:space="preserve">        Организации дополнительного образования</t>
  </si>
  <si>
    <t>0601180320</t>
  </si>
  <si>
    <t xml:space="preserve">        Учреждения психолого-медико-социального сопровождения</t>
  </si>
  <si>
    <t>0601180340</t>
  </si>
  <si>
    <t xml:space="preserve">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</si>
  <si>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</si>
  <si>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Премии и гранты</t>
  </si>
  <si>
    <t>350</t>
  </si>
  <si>
    <t>0601280040</t>
  </si>
  <si>
    <t xml:space="preserve">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</si>
  <si>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</si>
  <si>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</si>
  <si>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</si>
  <si>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Мероприятия по проведению оздоровительной компании детей</t>
  </si>
  <si>
    <t>0602114790</t>
  </si>
  <si>
    <t xml:space="preserve">        Повышение безопасности дорожного движения</t>
  </si>
  <si>
    <t>0901181660</t>
  </si>
  <si>
    <t xml:space="preserve">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</si>
  <si>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</si>
  <si>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</si>
  <si>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</si>
  <si>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</si>
  <si>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</si>
  <si>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</si>
  <si>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>0401180040</t>
  </si>
  <si>
    <t xml:space="preserve">      Резервные фонды</t>
  </si>
  <si>
    <t>0111</t>
  </si>
  <si>
    <t xml:space="preserve">        Резервный фонд местной администрации</t>
  </si>
  <si>
    <t>7000083030</t>
  </si>
  <si>
    <t xml:space="preserve">            Резервные средства</t>
  </si>
  <si>
    <t>870</t>
  </si>
  <si>
    <t xml:space="preserve">        Повышение энергетической эффективности и обеспечения энергосбережения</t>
  </si>
  <si>
    <t>0802183260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</si>
  <si>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</si>
  <si>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</si>
  <si>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</si>
  <si>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</si>
  <si>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</si>
  <si>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0411215840</t>
  </si>
  <si>
    <t xml:space="preserve">            Дотации</t>
  </si>
  <si>
    <t>510</t>
  </si>
  <si>
    <t xml:space="preserve">      Иные дотации</t>
  </si>
  <si>
    <t>1402</t>
  </si>
  <si>
    <t xml:space="preserve">        Поддержка мер по обеспечению сбалансированности бюджетов поселений</t>
  </si>
  <si>
    <t>0411283020</t>
  </si>
  <si>
    <t>0305151180</t>
  </si>
  <si>
    <t>0501180040</t>
  </si>
  <si>
    <t xml:space="preserve">        Эксплуатация и содержание имущества казны муниципального образования</t>
  </si>
  <si>
    <t>0501280920</t>
  </si>
  <si>
    <t xml:space="preserve">        Оценка имущества, признание прав и регулирование отношений муниципальной собственности</t>
  </si>
  <si>
    <t>0501280900</t>
  </si>
  <si>
    <t xml:space="preserve">        Мероприятия по землеустройству и землепользованию</t>
  </si>
  <si>
    <t>0501280910</t>
  </si>
  <si>
    <t>0701180320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</si>
  <si>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</si>
  <si>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</si>
  <si>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</si>
  <si>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</si>
  <si>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</si>
  <si>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0702114240</t>
  </si>
  <si>
    <t xml:space="preserve">        Дворцы и дома культуры, клубы, выставочные залы</t>
  </si>
  <si>
    <t>0702180480</t>
  </si>
  <si>
    <t xml:space="preserve">        Обеспечение развития и укрепления материально-технической базы муниципальных домов культуры</t>
  </si>
  <si>
    <t>07021L4670</t>
  </si>
  <si>
    <t xml:space="preserve">        Поддержка отрасли культуры</t>
  </si>
  <si>
    <t>07021L5190</t>
  </si>
  <si>
    <t xml:space="preserve">        Библиотеки</t>
  </si>
  <si>
    <t>0702280450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</si>
  <si>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</si>
  <si>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</si>
  <si>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Другие вопросы в области культуры, кинематографии</t>
  </si>
  <si>
    <t>0804</t>
  </si>
  <si>
    <t xml:space="preserve">        Мероприятия по развитию культуры</t>
  </si>
  <si>
    <t>0702182400</t>
  </si>
  <si>
    <t>0703180040</t>
  </si>
  <si>
    <t>0703180720</t>
  </si>
  <si>
    <t xml:space="preserve">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</si>
  <si>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</si>
  <si>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</si>
  <si>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</si>
  <si>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</si>
  <si>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</si>
  <si>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Мероприятия по развитию физической культуры и спорта</t>
  </si>
  <si>
    <t>0704182300</t>
  </si>
  <si>
    <t xml:space="preserve">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</si>
  <si>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</si>
  <si>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>ВСЕГО РАСХОДОВ:</t>
  </si>
  <si>
    <t xml:space="preserve"> рублей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</si>
  <si>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района муниципального Брянской области   по разделам, подразделам                                                                                                                                                                    классификации  расходов за 1 полугодие 2020 года</t>
  </si>
  <si>
    <t>Рз.Пр</t>
  </si>
  <si>
    <t>ЦСР</t>
  </si>
  <si>
    <t>ВР</t>
  </si>
  <si>
    <t xml:space="preserve">Первоначаль ный план </t>
  </si>
  <si>
    <t>% исполнения</t>
  </si>
  <si>
    <t>Уточненный план на 01.07.2020 год</t>
  </si>
  <si>
    <t>Исполнено           на 01.07.2020г</t>
  </si>
  <si>
    <t>-</t>
  </si>
  <si>
    <t>Приложение 3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 189 от 12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</si>
</sst>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2" applyNumberFormat="1" applyFill="1" applyProtection="1"/>
    <xf numFmtId="164" fontId="1" fillId="0" borderId="1" xfId="2" applyNumberFormat="1" applyFill="1" applyProtection="1"/>
    <xf numFmtId="164" fontId="2" fillId="0" borderId="1" xfId="4" applyNumberFormat="1" applyFill="1" applyProtection="1">
      <alignment horizontal="center"/>
    </xf>
    <xf numFmtId="4" fontId="3" fillId="0" borderId="2" xfId="32" applyNumberFormat="1" applyFill="1" applyProtection="1">
      <alignment horizontal="right" vertical="top" shrinkToFit="1"/>
    </xf>
    <xf numFmtId="164" fontId="3" fillId="0" borderId="2" xfId="33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164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1" fillId="0" borderId="1" xfId="1" applyAlignment="1">
      <alignment horizontal="right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2" fillId="0" borderId="1" xfId="4" applyNumberFormat="1" applyAlignment="1" applyProtection="1">
      <alignment horizontal="center" vertical="center" wrapText="1"/>
    </xf>
    <xf numFmtId="0" fontId="2" fillId="0" borderId="1" xfId="4" applyAlignment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 applyProtection="1">
      <alignment horizontal="center" vertical="center" wrapText="1"/>
      <protection locked="0"/>
    </xf>
    <xf numFmtId="0" fontId="6" fillId="0" borderId="3" xfId="9" applyNumberFormat="1" applyFont="1" applyBorder="1" applyProtection="1">
      <alignment horizontal="center" vertical="center" wrapText="1"/>
    </xf>
    <xf numFmtId="0" fontId="6" fillId="0" borderId="4" xfId="9" applyNumberFormat="1" applyFont="1" applyBorder="1" applyProtection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3"/>
  <sheetViews>
    <sheetView showGridLines="0" tabSelected="1" zoomScaleNormal="100" zoomScaleSheetLayoutView="100" workbookViewId="0">
      <selection activeCell="H7" sqref="H7"/>
    </sheetView>
  </sheetViews>
  <sheetFormatPr defaultRowHeight="15" outlineLevelRow="4" x14ac:dyDescent="0.25"/>
  <cols>
    <col min="1" max="1" width="61" style="1" customWidth="1"/>
    <col min="2" max="2" width="7.7109375" style="1" customWidth="1"/>
    <col min="3" max="3" width="13.42578125" style="1" customWidth="1"/>
    <col min="4" max="4" width="7.7109375" style="1" customWidth="1"/>
    <col min="5" max="6" width="9.140625" style="1" hidden="1"/>
    <col min="7" max="8" width="14.7109375" style="13" customWidth="1"/>
    <col min="9" max="16" width="9.140625" style="13" hidden="1"/>
    <col min="17" max="17" width="13.85546875" style="13" customWidth="1"/>
    <col min="18" max="20" width="9.140625" style="13" hidden="1"/>
    <col min="21" max="21" width="11.7109375" style="14" customWidth="1"/>
    <col min="22" max="22" width="9.140625" style="13" customWidth="1"/>
    <col min="23" max="16384" width="9.140625" style="1"/>
  </cols>
  <sheetData>
    <row r="1" spans="1:22" ht="51.75" customHeight="1" x14ac:dyDescent="0.25">
      <c r="A1" s="15"/>
      <c r="B1" s="16"/>
      <c r="C1" s="16"/>
      <c r="D1" s="16"/>
      <c r="E1" s="16"/>
      <c r="F1" s="16"/>
      <c r="G1" s="16"/>
      <c r="H1" s="20" t="s">
        <v>267</v>
      </c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5"/>
    </row>
    <row r="2" spans="1:22" ht="63.75" customHeight="1" x14ac:dyDescent="0.25">
      <c r="A2" s="25" t="s">
        <v>258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7"/>
      <c r="V2" s="5"/>
    </row>
    <row r="3" spans="1:22" x14ac:dyDescent="0.25">
      <c r="A3" s="27" t="s">
        <v>257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5"/>
    </row>
    <row r="4" spans="1:22" x14ac:dyDescent="0.25">
      <c r="A4" s="49" t="s">
        <v>0</v>
      </c>
      <c r="B4" s="51" t="s">
        <v>259</v>
      </c>
      <c r="C4" s="51" t="s">
        <v>260</v>
      </c>
      <c r="D4" s="51" t="s">
        <v>261</v>
      </c>
      <c r="E4" s="29"/>
      <c r="F4" s="31"/>
      <c r="G4" s="31" t="s">
        <v>262</v>
      </c>
      <c r="H4" s="53" t="s">
        <v>264</v>
      </c>
      <c r="I4" s="18" t="s">
        <v>1</v>
      </c>
      <c r="J4" s="37" t="s">
        <v>1</v>
      </c>
      <c r="K4" s="39" t="s">
        <v>1</v>
      </c>
      <c r="L4" s="41" t="s">
        <v>1</v>
      </c>
      <c r="M4" s="43" t="s">
        <v>1</v>
      </c>
      <c r="N4" s="45" t="s">
        <v>1</v>
      </c>
      <c r="O4" s="47" t="s">
        <v>1</v>
      </c>
      <c r="P4" s="17" t="s">
        <v>1</v>
      </c>
      <c r="Q4" s="21" t="s">
        <v>265</v>
      </c>
      <c r="R4" s="21" t="s">
        <v>1</v>
      </c>
      <c r="S4" s="21" t="s">
        <v>1</v>
      </c>
      <c r="T4" s="17" t="s">
        <v>1</v>
      </c>
      <c r="U4" s="23" t="s">
        <v>263</v>
      </c>
      <c r="V4" s="5"/>
    </row>
    <row r="5" spans="1:22" ht="31.5" customHeight="1" x14ac:dyDescent="0.25">
      <c r="A5" s="50"/>
      <c r="B5" s="52"/>
      <c r="C5" s="52"/>
      <c r="D5" s="52"/>
      <c r="E5" s="30"/>
      <c r="F5" s="32"/>
      <c r="G5" s="32"/>
      <c r="H5" s="54"/>
      <c r="I5" s="19"/>
      <c r="J5" s="38"/>
      <c r="K5" s="40"/>
      <c r="L5" s="42"/>
      <c r="M5" s="44"/>
      <c r="N5" s="46"/>
      <c r="O5" s="48"/>
      <c r="P5" s="17"/>
      <c r="Q5" s="22"/>
      <c r="R5" s="22"/>
      <c r="S5" s="22"/>
      <c r="T5" s="17"/>
      <c r="U5" s="24"/>
      <c r="V5" s="5"/>
    </row>
    <row r="6" spans="1:22" x14ac:dyDescent="0.25">
      <c r="A6" s="3" t="s">
        <v>2</v>
      </c>
      <c r="B6" s="4" t="s">
        <v>4</v>
      </c>
      <c r="C6" s="4"/>
      <c r="D6" s="4"/>
      <c r="E6" s="4"/>
      <c r="F6" s="4"/>
      <c r="G6" s="8">
        <v>14813559</v>
      </c>
      <c r="H6" s="8">
        <v>16731225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14813559</v>
      </c>
      <c r="P6" s="8">
        <v>7788927.2800000003</v>
      </c>
      <c r="Q6" s="8">
        <v>7640325.0800000001</v>
      </c>
      <c r="R6" s="8">
        <v>0</v>
      </c>
      <c r="S6" s="8">
        <v>0</v>
      </c>
      <c r="T6" s="8">
        <v>7640325.0800000001</v>
      </c>
      <c r="U6" s="9">
        <f>Q6/H6</f>
        <v>0.45665066843581387</v>
      </c>
      <c r="V6" s="5"/>
    </row>
    <row r="7" spans="1:22" ht="51" outlineLevel="1" x14ac:dyDescent="0.25">
      <c r="A7" s="3" t="s">
        <v>5</v>
      </c>
      <c r="B7" s="4" t="s">
        <v>6</v>
      </c>
      <c r="C7" s="4"/>
      <c r="D7" s="4"/>
      <c r="E7" s="4"/>
      <c r="F7" s="4"/>
      <c r="G7" s="8">
        <v>11813869</v>
      </c>
      <c r="H7" s="8">
        <v>12946869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11813869</v>
      </c>
      <c r="P7" s="8">
        <v>5866344.0999999996</v>
      </c>
      <c r="Q7" s="8">
        <v>5815563.5300000003</v>
      </c>
      <c r="R7" s="8">
        <v>0</v>
      </c>
      <c r="S7" s="8">
        <v>0</v>
      </c>
      <c r="T7" s="8">
        <v>5815563.5300000003</v>
      </c>
      <c r="U7" s="9">
        <f t="shared" ref="U7:U67" si="0">Q7/H7</f>
        <v>0.44918686749668973</v>
      </c>
      <c r="V7" s="5"/>
    </row>
    <row r="8" spans="1:22" ht="25.5" outlineLevel="2" x14ac:dyDescent="0.25">
      <c r="A8" s="3" t="s">
        <v>7</v>
      </c>
      <c r="B8" s="4" t="s">
        <v>6</v>
      </c>
      <c r="C8" s="4" t="s">
        <v>8</v>
      </c>
      <c r="D8" s="4"/>
      <c r="E8" s="4"/>
      <c r="F8" s="4"/>
      <c r="G8" s="8">
        <v>1445869</v>
      </c>
      <c r="H8" s="8">
        <v>1445869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1445869</v>
      </c>
      <c r="P8" s="8">
        <v>568878</v>
      </c>
      <c r="Q8" s="8">
        <v>568096.61</v>
      </c>
      <c r="R8" s="8">
        <v>0</v>
      </c>
      <c r="S8" s="8">
        <v>0</v>
      </c>
      <c r="T8" s="8">
        <v>568096.61</v>
      </c>
      <c r="U8" s="9">
        <f t="shared" si="0"/>
        <v>0.39291015299449672</v>
      </c>
      <c r="V8" s="5"/>
    </row>
    <row r="9" spans="1:22" ht="51" outlineLevel="3" x14ac:dyDescent="0.25">
      <c r="A9" s="3" t="s">
        <v>9</v>
      </c>
      <c r="B9" s="4" t="s">
        <v>6</v>
      </c>
      <c r="C9" s="4" t="s">
        <v>8</v>
      </c>
      <c r="D9" s="4" t="s">
        <v>10</v>
      </c>
      <c r="E9" s="4"/>
      <c r="F9" s="4"/>
      <c r="G9" s="8">
        <v>1445869</v>
      </c>
      <c r="H9" s="8">
        <v>1445869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1445869</v>
      </c>
      <c r="P9" s="8">
        <v>568878</v>
      </c>
      <c r="Q9" s="8">
        <v>568096.61</v>
      </c>
      <c r="R9" s="8">
        <v>0</v>
      </c>
      <c r="S9" s="8">
        <v>0</v>
      </c>
      <c r="T9" s="8">
        <v>568096.61</v>
      </c>
      <c r="U9" s="9">
        <f t="shared" si="0"/>
        <v>0.39291015299449672</v>
      </c>
      <c r="V9" s="5"/>
    </row>
    <row r="10" spans="1:22" ht="25.5" outlineLevel="4" x14ac:dyDescent="0.25">
      <c r="A10" s="3" t="s">
        <v>11</v>
      </c>
      <c r="B10" s="4" t="s">
        <v>6</v>
      </c>
      <c r="C10" s="4" t="s">
        <v>8</v>
      </c>
      <c r="D10" s="4" t="s">
        <v>12</v>
      </c>
      <c r="E10" s="4"/>
      <c r="F10" s="4"/>
      <c r="G10" s="8">
        <v>1445869</v>
      </c>
      <c r="H10" s="8">
        <v>1445869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1445869</v>
      </c>
      <c r="P10" s="8">
        <v>568878</v>
      </c>
      <c r="Q10" s="8">
        <v>568096.61</v>
      </c>
      <c r="R10" s="8">
        <v>0</v>
      </c>
      <c r="S10" s="8">
        <v>0</v>
      </c>
      <c r="T10" s="8">
        <v>568096.61</v>
      </c>
      <c r="U10" s="9">
        <f t="shared" si="0"/>
        <v>0.39291015299449672</v>
      </c>
      <c r="V10" s="5"/>
    </row>
    <row r="11" spans="1:22" ht="25.5" outlineLevel="2" x14ac:dyDescent="0.25">
      <c r="A11" s="3" t="s">
        <v>13</v>
      </c>
      <c r="B11" s="4" t="s">
        <v>6</v>
      </c>
      <c r="C11" s="4" t="s">
        <v>14</v>
      </c>
      <c r="D11" s="4"/>
      <c r="E11" s="4"/>
      <c r="F11" s="4"/>
      <c r="G11" s="8">
        <v>10368000</v>
      </c>
      <c r="H11" s="8">
        <v>11501000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10368000</v>
      </c>
      <c r="P11" s="8">
        <v>5297466.0999999996</v>
      </c>
      <c r="Q11" s="8">
        <v>5247466.92</v>
      </c>
      <c r="R11" s="8">
        <v>0</v>
      </c>
      <c r="S11" s="8">
        <v>0</v>
      </c>
      <c r="T11" s="8">
        <v>5247466.92</v>
      </c>
      <c r="U11" s="9">
        <f t="shared" si="0"/>
        <v>0.45626179636553343</v>
      </c>
      <c r="V11" s="5"/>
    </row>
    <row r="12" spans="1:22" ht="51" outlineLevel="3" x14ac:dyDescent="0.25">
      <c r="A12" s="3" t="s">
        <v>9</v>
      </c>
      <c r="B12" s="4" t="s">
        <v>6</v>
      </c>
      <c r="C12" s="4" t="s">
        <v>14</v>
      </c>
      <c r="D12" s="4" t="s">
        <v>10</v>
      </c>
      <c r="E12" s="4"/>
      <c r="F12" s="4"/>
      <c r="G12" s="8">
        <v>8493000</v>
      </c>
      <c r="H12" s="8">
        <v>8493000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8493000</v>
      </c>
      <c r="P12" s="8">
        <v>3876231.71</v>
      </c>
      <c r="Q12" s="8">
        <v>3842536.07</v>
      </c>
      <c r="R12" s="8">
        <v>0</v>
      </c>
      <c r="S12" s="8">
        <v>0</v>
      </c>
      <c r="T12" s="8">
        <v>3842536.07</v>
      </c>
      <c r="U12" s="9">
        <f t="shared" si="0"/>
        <v>0.45243566113269751</v>
      </c>
      <c r="V12" s="5"/>
    </row>
    <row r="13" spans="1:22" ht="25.5" outlineLevel="4" x14ac:dyDescent="0.25">
      <c r="A13" s="3" t="s">
        <v>11</v>
      </c>
      <c r="B13" s="4" t="s">
        <v>6</v>
      </c>
      <c r="C13" s="4" t="s">
        <v>14</v>
      </c>
      <c r="D13" s="4" t="s">
        <v>12</v>
      </c>
      <c r="E13" s="4"/>
      <c r="F13" s="4"/>
      <c r="G13" s="8">
        <v>8493000</v>
      </c>
      <c r="H13" s="8">
        <v>8493000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8493000</v>
      </c>
      <c r="P13" s="8">
        <v>3876231.71</v>
      </c>
      <c r="Q13" s="8">
        <v>3842536.07</v>
      </c>
      <c r="R13" s="8">
        <v>0</v>
      </c>
      <c r="S13" s="8">
        <v>0</v>
      </c>
      <c r="T13" s="8">
        <v>3842536.07</v>
      </c>
      <c r="U13" s="9">
        <f t="shared" si="0"/>
        <v>0.45243566113269751</v>
      </c>
      <c r="V13" s="5"/>
    </row>
    <row r="14" spans="1:22" ht="25.5" outlineLevel="3" x14ac:dyDescent="0.25">
      <c r="A14" s="3" t="s">
        <v>15</v>
      </c>
      <c r="B14" s="4" t="s">
        <v>6</v>
      </c>
      <c r="C14" s="4" t="s">
        <v>14</v>
      </c>
      <c r="D14" s="4" t="s">
        <v>16</v>
      </c>
      <c r="E14" s="4"/>
      <c r="F14" s="4"/>
      <c r="G14" s="8">
        <v>1836000</v>
      </c>
      <c r="H14" s="8">
        <v>2969000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1836000</v>
      </c>
      <c r="P14" s="8">
        <v>1404722.39</v>
      </c>
      <c r="Q14" s="8">
        <v>1388546.48</v>
      </c>
      <c r="R14" s="8">
        <v>0</v>
      </c>
      <c r="S14" s="8">
        <v>0</v>
      </c>
      <c r="T14" s="8">
        <v>1388546.48</v>
      </c>
      <c r="U14" s="9">
        <f t="shared" si="0"/>
        <v>0.46768153587066352</v>
      </c>
      <c r="V14" s="5"/>
    </row>
    <row r="15" spans="1:22" ht="25.5" outlineLevel="4" x14ac:dyDescent="0.25">
      <c r="A15" s="3" t="s">
        <v>17</v>
      </c>
      <c r="B15" s="4" t="s">
        <v>6</v>
      </c>
      <c r="C15" s="4" t="s">
        <v>14</v>
      </c>
      <c r="D15" s="4" t="s">
        <v>18</v>
      </c>
      <c r="E15" s="4"/>
      <c r="F15" s="4"/>
      <c r="G15" s="8">
        <v>1836000</v>
      </c>
      <c r="H15" s="8">
        <v>2969000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1836000</v>
      </c>
      <c r="P15" s="8">
        <v>1404722.39</v>
      </c>
      <c r="Q15" s="8">
        <v>1388546.48</v>
      </c>
      <c r="R15" s="8">
        <v>0</v>
      </c>
      <c r="S15" s="8">
        <v>0</v>
      </c>
      <c r="T15" s="8">
        <v>1388546.48</v>
      </c>
      <c r="U15" s="9">
        <f t="shared" si="0"/>
        <v>0.46768153587066352</v>
      </c>
      <c r="V15" s="5"/>
    </row>
    <row r="16" spans="1:22" outlineLevel="3" x14ac:dyDescent="0.25">
      <c r="A16" s="3" t="s">
        <v>19</v>
      </c>
      <c r="B16" s="4" t="s">
        <v>6</v>
      </c>
      <c r="C16" s="4" t="s">
        <v>14</v>
      </c>
      <c r="D16" s="4" t="s">
        <v>20</v>
      </c>
      <c r="E16" s="4"/>
      <c r="F16" s="4"/>
      <c r="G16" s="8">
        <v>39000</v>
      </c>
      <c r="H16" s="8">
        <v>39000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39000</v>
      </c>
      <c r="P16" s="8">
        <v>16512</v>
      </c>
      <c r="Q16" s="8">
        <v>16384.37</v>
      </c>
      <c r="R16" s="8">
        <v>0</v>
      </c>
      <c r="S16" s="8">
        <v>0</v>
      </c>
      <c r="T16" s="8">
        <v>16384.37</v>
      </c>
      <c r="U16" s="9">
        <f t="shared" si="0"/>
        <v>0.42011205128205126</v>
      </c>
      <c r="V16" s="5"/>
    </row>
    <row r="17" spans="1:22" outlineLevel="4" x14ac:dyDescent="0.25">
      <c r="A17" s="3" t="s">
        <v>21</v>
      </c>
      <c r="B17" s="4" t="s">
        <v>6</v>
      </c>
      <c r="C17" s="4" t="s">
        <v>14</v>
      </c>
      <c r="D17" s="4" t="s">
        <v>22</v>
      </c>
      <c r="E17" s="4"/>
      <c r="F17" s="4"/>
      <c r="G17" s="8">
        <v>39000</v>
      </c>
      <c r="H17" s="8">
        <v>39000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39000</v>
      </c>
      <c r="P17" s="8">
        <v>16512</v>
      </c>
      <c r="Q17" s="8">
        <v>16384.37</v>
      </c>
      <c r="R17" s="8">
        <v>0</v>
      </c>
      <c r="S17" s="8">
        <v>0</v>
      </c>
      <c r="T17" s="8">
        <v>16384.37</v>
      </c>
      <c r="U17" s="9">
        <f t="shared" si="0"/>
        <v>0.42011205128205126</v>
      </c>
      <c r="V17" s="5"/>
    </row>
    <row r="18" spans="1:22" outlineLevel="1" x14ac:dyDescent="0.25">
      <c r="A18" s="3" t="s">
        <v>23</v>
      </c>
      <c r="B18" s="4" t="s">
        <v>24</v>
      </c>
      <c r="C18" s="4"/>
      <c r="D18" s="4"/>
      <c r="E18" s="4"/>
      <c r="F18" s="4"/>
      <c r="G18" s="8">
        <v>6640</v>
      </c>
      <c r="H18" s="8">
        <v>6640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6640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9">
        <f t="shared" si="0"/>
        <v>0</v>
      </c>
      <c r="V18" s="5"/>
    </row>
    <row r="19" spans="1:22" ht="51" outlineLevel="2" x14ac:dyDescent="0.25">
      <c r="A19" s="3" t="s">
        <v>25</v>
      </c>
      <c r="B19" s="4" t="s">
        <v>24</v>
      </c>
      <c r="C19" s="4" t="s">
        <v>26</v>
      </c>
      <c r="D19" s="4"/>
      <c r="E19" s="4"/>
      <c r="F19" s="4"/>
      <c r="G19" s="8">
        <v>6640</v>
      </c>
      <c r="H19" s="8">
        <v>6640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6640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9">
        <f t="shared" si="0"/>
        <v>0</v>
      </c>
      <c r="V19" s="5"/>
    </row>
    <row r="20" spans="1:22" ht="25.5" outlineLevel="3" x14ac:dyDescent="0.25">
      <c r="A20" s="3" t="s">
        <v>15</v>
      </c>
      <c r="B20" s="4" t="s">
        <v>24</v>
      </c>
      <c r="C20" s="4" t="s">
        <v>26</v>
      </c>
      <c r="D20" s="4" t="s">
        <v>16</v>
      </c>
      <c r="E20" s="4"/>
      <c r="F20" s="4"/>
      <c r="G20" s="8">
        <v>6640</v>
      </c>
      <c r="H20" s="8">
        <v>6640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6640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9">
        <f t="shared" si="0"/>
        <v>0</v>
      </c>
      <c r="V20" s="5"/>
    </row>
    <row r="21" spans="1:22" ht="25.5" outlineLevel="4" x14ac:dyDescent="0.25">
      <c r="A21" s="3" t="s">
        <v>17</v>
      </c>
      <c r="B21" s="4" t="s">
        <v>24</v>
      </c>
      <c r="C21" s="4" t="s">
        <v>26</v>
      </c>
      <c r="D21" s="4" t="s">
        <v>18</v>
      </c>
      <c r="E21" s="4"/>
      <c r="F21" s="4"/>
      <c r="G21" s="8">
        <v>6640</v>
      </c>
      <c r="H21" s="8">
        <v>6640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6640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9">
        <f t="shared" si="0"/>
        <v>0</v>
      </c>
      <c r="V21" s="5"/>
    </row>
    <row r="22" spans="1:22" outlineLevel="1" x14ac:dyDescent="0.25">
      <c r="A22" s="3" t="s">
        <v>27</v>
      </c>
      <c r="B22" s="4" t="s">
        <v>28</v>
      </c>
      <c r="C22" s="4"/>
      <c r="D22" s="4"/>
      <c r="E22" s="4"/>
      <c r="F22" s="4"/>
      <c r="G22" s="8">
        <v>2993050</v>
      </c>
      <c r="H22" s="8">
        <v>3777716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2993050</v>
      </c>
      <c r="P22" s="8">
        <v>1922583.18</v>
      </c>
      <c r="Q22" s="8">
        <v>1824761.55</v>
      </c>
      <c r="R22" s="8">
        <v>0</v>
      </c>
      <c r="S22" s="8">
        <v>0</v>
      </c>
      <c r="T22" s="8">
        <v>1824761.55</v>
      </c>
      <c r="U22" s="9">
        <f t="shared" si="0"/>
        <v>0.48303301518695424</v>
      </c>
      <c r="V22" s="5"/>
    </row>
    <row r="23" spans="1:22" ht="76.5" outlineLevel="2" x14ac:dyDescent="0.25">
      <c r="A23" s="3" t="s">
        <v>29</v>
      </c>
      <c r="B23" s="4" t="s">
        <v>28</v>
      </c>
      <c r="C23" s="4" t="s">
        <v>30</v>
      </c>
      <c r="D23" s="4"/>
      <c r="E23" s="4"/>
      <c r="F23" s="4"/>
      <c r="G23" s="8">
        <v>434452</v>
      </c>
      <c r="H23" s="8">
        <v>434452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434452</v>
      </c>
      <c r="P23" s="8">
        <v>189949.1</v>
      </c>
      <c r="Q23" s="8">
        <v>174661.47</v>
      </c>
      <c r="R23" s="8">
        <v>0</v>
      </c>
      <c r="S23" s="8">
        <v>0</v>
      </c>
      <c r="T23" s="8">
        <v>174661.47</v>
      </c>
      <c r="U23" s="9">
        <f t="shared" si="0"/>
        <v>0.40202708239345197</v>
      </c>
      <c r="V23" s="5"/>
    </row>
    <row r="24" spans="1:22" ht="51" outlineLevel="3" x14ac:dyDescent="0.25">
      <c r="A24" s="3" t="s">
        <v>9</v>
      </c>
      <c r="B24" s="4" t="s">
        <v>28</v>
      </c>
      <c r="C24" s="4" t="s">
        <v>30</v>
      </c>
      <c r="D24" s="4" t="s">
        <v>10</v>
      </c>
      <c r="E24" s="4"/>
      <c r="F24" s="4"/>
      <c r="G24" s="8">
        <v>344000</v>
      </c>
      <c r="H24" s="8">
        <v>344000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344000</v>
      </c>
      <c r="P24" s="8">
        <v>189305.1</v>
      </c>
      <c r="Q24" s="8">
        <v>174261.47</v>
      </c>
      <c r="R24" s="8">
        <v>0</v>
      </c>
      <c r="S24" s="8">
        <v>0</v>
      </c>
      <c r="T24" s="8">
        <v>174261.47</v>
      </c>
      <c r="U24" s="9">
        <f t="shared" si="0"/>
        <v>0.50657404069767442</v>
      </c>
      <c r="V24" s="5"/>
    </row>
    <row r="25" spans="1:22" ht="25.5" outlineLevel="4" x14ac:dyDescent="0.25">
      <c r="A25" s="3" t="s">
        <v>11</v>
      </c>
      <c r="B25" s="4" t="s">
        <v>28</v>
      </c>
      <c r="C25" s="4" t="s">
        <v>30</v>
      </c>
      <c r="D25" s="4" t="s">
        <v>12</v>
      </c>
      <c r="E25" s="4"/>
      <c r="F25" s="4"/>
      <c r="G25" s="8">
        <v>344000</v>
      </c>
      <c r="H25" s="8">
        <v>344000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344000</v>
      </c>
      <c r="P25" s="8">
        <v>189305.1</v>
      </c>
      <c r="Q25" s="8">
        <v>174261.47</v>
      </c>
      <c r="R25" s="8">
        <v>0</v>
      </c>
      <c r="S25" s="8">
        <v>0</v>
      </c>
      <c r="T25" s="8">
        <v>174261.47</v>
      </c>
      <c r="U25" s="9">
        <f t="shared" si="0"/>
        <v>0.50657404069767442</v>
      </c>
      <c r="V25" s="5"/>
    </row>
    <row r="26" spans="1:22" ht="25.5" outlineLevel="3" x14ac:dyDescent="0.25">
      <c r="A26" s="3" t="s">
        <v>15</v>
      </c>
      <c r="B26" s="4" t="s">
        <v>28</v>
      </c>
      <c r="C26" s="4" t="s">
        <v>30</v>
      </c>
      <c r="D26" s="4" t="s">
        <v>16</v>
      </c>
      <c r="E26" s="4"/>
      <c r="F26" s="4"/>
      <c r="G26" s="8">
        <v>90452</v>
      </c>
      <c r="H26" s="8">
        <v>90452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90452</v>
      </c>
      <c r="P26" s="8">
        <v>644</v>
      </c>
      <c r="Q26" s="8">
        <v>400</v>
      </c>
      <c r="R26" s="8">
        <v>0</v>
      </c>
      <c r="S26" s="8">
        <v>0</v>
      </c>
      <c r="T26" s="8">
        <v>400</v>
      </c>
      <c r="U26" s="9">
        <f t="shared" si="0"/>
        <v>4.4222349975677712E-3</v>
      </c>
      <c r="V26" s="5"/>
    </row>
    <row r="27" spans="1:22" ht="25.5" outlineLevel="4" x14ac:dyDescent="0.25">
      <c r="A27" s="3" t="s">
        <v>17</v>
      </c>
      <c r="B27" s="4" t="s">
        <v>28</v>
      </c>
      <c r="C27" s="4" t="s">
        <v>30</v>
      </c>
      <c r="D27" s="4" t="s">
        <v>18</v>
      </c>
      <c r="E27" s="4"/>
      <c r="F27" s="4"/>
      <c r="G27" s="8">
        <v>90452</v>
      </c>
      <c r="H27" s="8">
        <v>90452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90452</v>
      </c>
      <c r="P27" s="8">
        <v>644</v>
      </c>
      <c r="Q27" s="8">
        <v>400</v>
      </c>
      <c r="R27" s="8">
        <v>0</v>
      </c>
      <c r="S27" s="8">
        <v>0</v>
      </c>
      <c r="T27" s="8">
        <v>400</v>
      </c>
      <c r="U27" s="9">
        <f t="shared" si="0"/>
        <v>4.4222349975677712E-3</v>
      </c>
      <c r="V27" s="5"/>
    </row>
    <row r="28" spans="1:22" ht="25.5" outlineLevel="2" x14ac:dyDescent="0.25">
      <c r="A28" s="3" t="s">
        <v>31</v>
      </c>
      <c r="B28" s="4" t="s">
        <v>28</v>
      </c>
      <c r="C28" s="4" t="s">
        <v>32</v>
      </c>
      <c r="D28" s="4"/>
      <c r="E28" s="4"/>
      <c r="F28" s="4"/>
      <c r="G28" s="8">
        <v>0</v>
      </c>
      <c r="H28" s="8">
        <v>202426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9">
        <f t="shared" si="0"/>
        <v>0</v>
      </c>
      <c r="V28" s="5"/>
    </row>
    <row r="29" spans="1:22" ht="25.5" outlineLevel="3" x14ac:dyDescent="0.25">
      <c r="A29" s="3" t="s">
        <v>15</v>
      </c>
      <c r="B29" s="4" t="s">
        <v>28</v>
      </c>
      <c r="C29" s="4" t="s">
        <v>32</v>
      </c>
      <c r="D29" s="4" t="s">
        <v>16</v>
      </c>
      <c r="E29" s="4"/>
      <c r="F29" s="4"/>
      <c r="G29" s="8">
        <v>0</v>
      </c>
      <c r="H29" s="8">
        <v>202426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9">
        <f t="shared" si="0"/>
        <v>0</v>
      </c>
      <c r="V29" s="5"/>
    </row>
    <row r="30" spans="1:22" ht="25.5" outlineLevel="4" x14ac:dyDescent="0.25">
      <c r="A30" s="3" t="s">
        <v>17</v>
      </c>
      <c r="B30" s="4" t="s">
        <v>28</v>
      </c>
      <c r="C30" s="4" t="s">
        <v>32</v>
      </c>
      <c r="D30" s="4" t="s">
        <v>18</v>
      </c>
      <c r="E30" s="4"/>
      <c r="F30" s="4"/>
      <c r="G30" s="8">
        <v>0</v>
      </c>
      <c r="H30" s="8">
        <v>202426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9">
        <f t="shared" si="0"/>
        <v>0</v>
      </c>
      <c r="V30" s="5"/>
    </row>
    <row r="31" spans="1:22" ht="25.5" outlineLevel="2" x14ac:dyDescent="0.25">
      <c r="A31" s="3" t="s">
        <v>33</v>
      </c>
      <c r="B31" s="4" t="s">
        <v>28</v>
      </c>
      <c r="C31" s="4" t="s">
        <v>34</v>
      </c>
      <c r="D31" s="4"/>
      <c r="E31" s="4"/>
      <c r="F31" s="4"/>
      <c r="G31" s="8">
        <v>2468598</v>
      </c>
      <c r="H31" s="8">
        <v>2468598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2468598</v>
      </c>
      <c r="P31" s="8">
        <v>1085394.08</v>
      </c>
      <c r="Q31" s="8">
        <v>1085100.08</v>
      </c>
      <c r="R31" s="8">
        <v>0</v>
      </c>
      <c r="S31" s="8">
        <v>0</v>
      </c>
      <c r="T31" s="8">
        <v>1085100.08</v>
      </c>
      <c r="U31" s="9">
        <f t="shared" si="0"/>
        <v>0.43956127324092464</v>
      </c>
      <c r="V31" s="5"/>
    </row>
    <row r="32" spans="1:22" ht="25.5" outlineLevel="3" x14ac:dyDescent="0.25">
      <c r="A32" s="3" t="s">
        <v>35</v>
      </c>
      <c r="B32" s="4" t="s">
        <v>28</v>
      </c>
      <c r="C32" s="4" t="s">
        <v>34</v>
      </c>
      <c r="D32" s="4" t="s">
        <v>36</v>
      </c>
      <c r="E32" s="4"/>
      <c r="F32" s="4"/>
      <c r="G32" s="8">
        <v>2468598</v>
      </c>
      <c r="H32" s="8">
        <v>2468598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2468598</v>
      </c>
      <c r="P32" s="8">
        <v>1085394.08</v>
      </c>
      <c r="Q32" s="8">
        <v>1085100.08</v>
      </c>
      <c r="R32" s="8">
        <v>0</v>
      </c>
      <c r="S32" s="8">
        <v>0</v>
      </c>
      <c r="T32" s="8">
        <v>1085100.08</v>
      </c>
      <c r="U32" s="9">
        <f t="shared" si="0"/>
        <v>0.43956127324092464</v>
      </c>
      <c r="V32" s="5"/>
    </row>
    <row r="33" spans="1:22" outlineLevel="4" x14ac:dyDescent="0.25">
      <c r="A33" s="3" t="s">
        <v>37</v>
      </c>
      <c r="B33" s="4" t="s">
        <v>28</v>
      </c>
      <c r="C33" s="4" t="s">
        <v>34</v>
      </c>
      <c r="D33" s="4" t="s">
        <v>38</v>
      </c>
      <c r="E33" s="4"/>
      <c r="F33" s="4"/>
      <c r="G33" s="8">
        <v>2468598</v>
      </c>
      <c r="H33" s="8">
        <v>2468598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2468598</v>
      </c>
      <c r="P33" s="8">
        <v>1085394.08</v>
      </c>
      <c r="Q33" s="8">
        <v>1085100.08</v>
      </c>
      <c r="R33" s="8">
        <v>0</v>
      </c>
      <c r="S33" s="8">
        <v>0</v>
      </c>
      <c r="T33" s="8">
        <v>1085100.08</v>
      </c>
      <c r="U33" s="9">
        <f t="shared" si="0"/>
        <v>0.43956127324092464</v>
      </c>
      <c r="V33" s="5"/>
    </row>
    <row r="34" spans="1:22" ht="25.5" outlineLevel="2" x14ac:dyDescent="0.25">
      <c r="A34" s="3" t="s">
        <v>39</v>
      </c>
      <c r="B34" s="4" t="s">
        <v>28</v>
      </c>
      <c r="C34" s="4" t="s">
        <v>40</v>
      </c>
      <c r="D34" s="4"/>
      <c r="E34" s="4"/>
      <c r="F34" s="4"/>
      <c r="G34" s="8">
        <v>5000</v>
      </c>
      <c r="H34" s="8">
        <v>5000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5000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9">
        <f t="shared" si="0"/>
        <v>0</v>
      </c>
      <c r="V34" s="5"/>
    </row>
    <row r="35" spans="1:22" ht="25.5" outlineLevel="3" x14ac:dyDescent="0.25">
      <c r="A35" s="3" t="s">
        <v>15</v>
      </c>
      <c r="B35" s="4" t="s">
        <v>28</v>
      </c>
      <c r="C35" s="4" t="s">
        <v>40</v>
      </c>
      <c r="D35" s="4" t="s">
        <v>16</v>
      </c>
      <c r="E35" s="4"/>
      <c r="F35" s="4"/>
      <c r="G35" s="8">
        <v>5000</v>
      </c>
      <c r="H35" s="8">
        <v>5000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5000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9">
        <f t="shared" si="0"/>
        <v>0</v>
      </c>
      <c r="V35" s="5"/>
    </row>
    <row r="36" spans="1:22" ht="25.5" outlineLevel="4" x14ac:dyDescent="0.25">
      <c r="A36" s="3" t="s">
        <v>17</v>
      </c>
      <c r="B36" s="4" t="s">
        <v>28</v>
      </c>
      <c r="C36" s="4" t="s">
        <v>40</v>
      </c>
      <c r="D36" s="4" t="s">
        <v>18</v>
      </c>
      <c r="E36" s="4"/>
      <c r="F36" s="4"/>
      <c r="G36" s="8">
        <v>5000</v>
      </c>
      <c r="H36" s="8">
        <v>5000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5000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9">
        <f t="shared" si="0"/>
        <v>0</v>
      </c>
      <c r="V36" s="5"/>
    </row>
    <row r="37" spans="1:22" ht="25.5" outlineLevel="2" x14ac:dyDescent="0.25">
      <c r="A37" s="3" t="s">
        <v>41</v>
      </c>
      <c r="B37" s="4" t="s">
        <v>28</v>
      </c>
      <c r="C37" s="4" t="s">
        <v>42</v>
      </c>
      <c r="D37" s="4"/>
      <c r="E37" s="4"/>
      <c r="F37" s="4"/>
      <c r="G37" s="8">
        <v>5000</v>
      </c>
      <c r="H37" s="8">
        <v>5000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5000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9">
        <f t="shared" si="0"/>
        <v>0</v>
      </c>
      <c r="V37" s="5"/>
    </row>
    <row r="38" spans="1:22" ht="25.5" outlineLevel="3" x14ac:dyDescent="0.25">
      <c r="A38" s="3" t="s">
        <v>15</v>
      </c>
      <c r="B38" s="4" t="s">
        <v>28</v>
      </c>
      <c r="C38" s="4" t="s">
        <v>42</v>
      </c>
      <c r="D38" s="4" t="s">
        <v>16</v>
      </c>
      <c r="E38" s="4"/>
      <c r="F38" s="4"/>
      <c r="G38" s="8">
        <v>5000</v>
      </c>
      <c r="H38" s="8">
        <v>5000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5000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9">
        <f t="shared" si="0"/>
        <v>0</v>
      </c>
      <c r="V38" s="5"/>
    </row>
    <row r="39" spans="1:22" ht="25.5" outlineLevel="4" x14ac:dyDescent="0.25">
      <c r="A39" s="3" t="s">
        <v>17</v>
      </c>
      <c r="B39" s="4" t="s">
        <v>28</v>
      </c>
      <c r="C39" s="4" t="s">
        <v>42</v>
      </c>
      <c r="D39" s="4" t="s">
        <v>18</v>
      </c>
      <c r="E39" s="4"/>
      <c r="F39" s="4"/>
      <c r="G39" s="8">
        <v>5000</v>
      </c>
      <c r="H39" s="8">
        <v>5000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5000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9">
        <f t="shared" si="0"/>
        <v>0</v>
      </c>
      <c r="V39" s="5"/>
    </row>
    <row r="40" spans="1:22" ht="25.5" outlineLevel="2" x14ac:dyDescent="0.25">
      <c r="A40" s="3" t="s">
        <v>43</v>
      </c>
      <c r="B40" s="4" t="s">
        <v>28</v>
      </c>
      <c r="C40" s="4" t="s">
        <v>44</v>
      </c>
      <c r="D40" s="4"/>
      <c r="E40" s="4"/>
      <c r="F40" s="4"/>
      <c r="G40" s="8">
        <v>15000</v>
      </c>
      <c r="H40" s="8">
        <v>15000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15000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9">
        <f t="shared" si="0"/>
        <v>0</v>
      </c>
      <c r="V40" s="5"/>
    </row>
    <row r="41" spans="1:22" ht="25.5" outlineLevel="3" x14ac:dyDescent="0.25">
      <c r="A41" s="3" t="s">
        <v>15</v>
      </c>
      <c r="B41" s="4" t="s">
        <v>28</v>
      </c>
      <c r="C41" s="4" t="s">
        <v>44</v>
      </c>
      <c r="D41" s="4" t="s">
        <v>16</v>
      </c>
      <c r="E41" s="4"/>
      <c r="F41" s="4"/>
      <c r="G41" s="8">
        <v>15000</v>
      </c>
      <c r="H41" s="8">
        <v>15000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15000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9">
        <f t="shared" si="0"/>
        <v>0</v>
      </c>
      <c r="V41" s="5"/>
    </row>
    <row r="42" spans="1:22" ht="25.5" outlineLevel="4" x14ac:dyDescent="0.25">
      <c r="A42" s="3" t="s">
        <v>17</v>
      </c>
      <c r="B42" s="4" t="s">
        <v>28</v>
      </c>
      <c r="C42" s="4" t="s">
        <v>44</v>
      </c>
      <c r="D42" s="4" t="s">
        <v>18</v>
      </c>
      <c r="E42" s="4"/>
      <c r="F42" s="4"/>
      <c r="G42" s="8">
        <v>15000</v>
      </c>
      <c r="H42" s="8">
        <v>15000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15000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9">
        <f t="shared" si="0"/>
        <v>0</v>
      </c>
      <c r="V42" s="5"/>
    </row>
    <row r="43" spans="1:22" outlineLevel="2" x14ac:dyDescent="0.25">
      <c r="A43" s="3" t="s">
        <v>45</v>
      </c>
      <c r="B43" s="4" t="s">
        <v>28</v>
      </c>
      <c r="C43" s="4" t="s">
        <v>46</v>
      </c>
      <c r="D43" s="4"/>
      <c r="E43" s="4"/>
      <c r="F43" s="4"/>
      <c r="G43" s="8">
        <v>65000</v>
      </c>
      <c r="H43" s="8">
        <v>65000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65000</v>
      </c>
      <c r="P43" s="8">
        <v>65000</v>
      </c>
      <c r="Q43" s="8">
        <v>65000</v>
      </c>
      <c r="R43" s="8">
        <v>0</v>
      </c>
      <c r="S43" s="8">
        <v>0</v>
      </c>
      <c r="T43" s="8">
        <v>65000</v>
      </c>
      <c r="U43" s="9">
        <f t="shared" si="0"/>
        <v>1</v>
      </c>
      <c r="V43" s="5"/>
    </row>
    <row r="44" spans="1:22" outlineLevel="3" x14ac:dyDescent="0.25">
      <c r="A44" s="3" t="s">
        <v>19</v>
      </c>
      <c r="B44" s="4" t="s">
        <v>28</v>
      </c>
      <c r="C44" s="4" t="s">
        <v>46</v>
      </c>
      <c r="D44" s="4" t="s">
        <v>20</v>
      </c>
      <c r="E44" s="4"/>
      <c r="F44" s="4"/>
      <c r="G44" s="8">
        <v>65000</v>
      </c>
      <c r="H44" s="8">
        <v>65000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65000</v>
      </c>
      <c r="P44" s="8">
        <v>65000</v>
      </c>
      <c r="Q44" s="8">
        <v>65000</v>
      </c>
      <c r="R44" s="8">
        <v>0</v>
      </c>
      <c r="S44" s="8">
        <v>0</v>
      </c>
      <c r="T44" s="8">
        <v>65000</v>
      </c>
      <c r="U44" s="9">
        <f t="shared" si="0"/>
        <v>1</v>
      </c>
      <c r="V44" s="5"/>
    </row>
    <row r="45" spans="1:22" outlineLevel="4" x14ac:dyDescent="0.25">
      <c r="A45" s="3" t="s">
        <v>21</v>
      </c>
      <c r="B45" s="4" t="s">
        <v>28</v>
      </c>
      <c r="C45" s="4" t="s">
        <v>46</v>
      </c>
      <c r="D45" s="4" t="s">
        <v>22</v>
      </c>
      <c r="E45" s="4"/>
      <c r="F45" s="4"/>
      <c r="G45" s="8">
        <v>65000</v>
      </c>
      <c r="H45" s="8">
        <v>65000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65000</v>
      </c>
      <c r="P45" s="8">
        <v>65000</v>
      </c>
      <c r="Q45" s="8">
        <v>65000</v>
      </c>
      <c r="R45" s="8">
        <v>0</v>
      </c>
      <c r="S45" s="8">
        <v>0</v>
      </c>
      <c r="T45" s="8">
        <v>65000</v>
      </c>
      <c r="U45" s="9">
        <f t="shared" si="0"/>
        <v>1</v>
      </c>
      <c r="V45" s="5"/>
    </row>
    <row r="46" spans="1:22" ht="38.25" outlineLevel="2" x14ac:dyDescent="0.25">
      <c r="A46" s="3" t="s">
        <v>47</v>
      </c>
      <c r="B46" s="4" t="s">
        <v>28</v>
      </c>
      <c r="C46" s="4" t="s">
        <v>48</v>
      </c>
      <c r="D46" s="4"/>
      <c r="E46" s="4"/>
      <c r="F46" s="4"/>
      <c r="G46" s="8">
        <v>0</v>
      </c>
      <c r="H46" s="8">
        <v>500000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500000</v>
      </c>
      <c r="Q46" s="8">
        <v>500000</v>
      </c>
      <c r="R46" s="8">
        <v>0</v>
      </c>
      <c r="S46" s="8">
        <v>0</v>
      </c>
      <c r="T46" s="8">
        <v>500000</v>
      </c>
      <c r="U46" s="9">
        <f t="shared" si="0"/>
        <v>1</v>
      </c>
      <c r="V46" s="5"/>
    </row>
    <row r="47" spans="1:22" outlineLevel="3" x14ac:dyDescent="0.25">
      <c r="A47" s="3" t="s">
        <v>19</v>
      </c>
      <c r="B47" s="4" t="s">
        <v>28</v>
      </c>
      <c r="C47" s="4" t="s">
        <v>48</v>
      </c>
      <c r="D47" s="4" t="s">
        <v>20</v>
      </c>
      <c r="E47" s="4"/>
      <c r="F47" s="4"/>
      <c r="G47" s="8">
        <v>0</v>
      </c>
      <c r="H47" s="8">
        <v>500000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500000</v>
      </c>
      <c r="Q47" s="8">
        <v>500000</v>
      </c>
      <c r="R47" s="8">
        <v>0</v>
      </c>
      <c r="S47" s="8">
        <v>0</v>
      </c>
      <c r="T47" s="8">
        <v>500000</v>
      </c>
      <c r="U47" s="9">
        <f t="shared" si="0"/>
        <v>1</v>
      </c>
      <c r="V47" s="5"/>
    </row>
    <row r="48" spans="1:22" outlineLevel="4" x14ac:dyDescent="0.25">
      <c r="A48" s="3" t="s">
        <v>21</v>
      </c>
      <c r="B48" s="4" t="s">
        <v>28</v>
      </c>
      <c r="C48" s="4" t="s">
        <v>48</v>
      </c>
      <c r="D48" s="4" t="s">
        <v>22</v>
      </c>
      <c r="E48" s="4"/>
      <c r="F48" s="4"/>
      <c r="G48" s="8">
        <v>0</v>
      </c>
      <c r="H48" s="8">
        <v>500000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500000</v>
      </c>
      <c r="Q48" s="8">
        <v>500000</v>
      </c>
      <c r="R48" s="8">
        <v>0</v>
      </c>
      <c r="S48" s="8">
        <v>0</v>
      </c>
      <c r="T48" s="8">
        <v>500000</v>
      </c>
      <c r="U48" s="9">
        <f t="shared" si="0"/>
        <v>1</v>
      </c>
      <c r="V48" s="5"/>
    </row>
    <row r="49" spans="1:22" ht="76.5" outlineLevel="2" x14ac:dyDescent="0.25">
      <c r="A49" s="3" t="s">
        <v>49</v>
      </c>
      <c r="B49" s="4" t="s">
        <v>28</v>
      </c>
      <c r="C49" s="4" t="s">
        <v>50</v>
      </c>
      <c r="D49" s="4"/>
      <c r="E49" s="4"/>
      <c r="F49" s="4"/>
      <c r="G49" s="8">
        <v>0</v>
      </c>
      <c r="H49" s="8">
        <v>82240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82240</v>
      </c>
      <c r="Q49" s="8">
        <v>0</v>
      </c>
      <c r="R49" s="8">
        <v>0</v>
      </c>
      <c r="S49" s="8">
        <v>0</v>
      </c>
      <c r="T49" s="8">
        <v>0</v>
      </c>
      <c r="U49" s="9">
        <f t="shared" si="0"/>
        <v>0</v>
      </c>
      <c r="V49" s="5"/>
    </row>
    <row r="50" spans="1:22" ht="25.5" outlineLevel="3" x14ac:dyDescent="0.25">
      <c r="A50" s="3" t="s">
        <v>15</v>
      </c>
      <c r="B50" s="4" t="s">
        <v>28</v>
      </c>
      <c r="C50" s="4" t="s">
        <v>50</v>
      </c>
      <c r="D50" s="4" t="s">
        <v>16</v>
      </c>
      <c r="E50" s="4"/>
      <c r="F50" s="4"/>
      <c r="G50" s="8">
        <v>0</v>
      </c>
      <c r="H50" s="8">
        <v>82240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82240</v>
      </c>
      <c r="Q50" s="8">
        <v>0</v>
      </c>
      <c r="R50" s="8">
        <v>0</v>
      </c>
      <c r="S50" s="8">
        <v>0</v>
      </c>
      <c r="T50" s="8">
        <v>0</v>
      </c>
      <c r="U50" s="9">
        <f t="shared" si="0"/>
        <v>0</v>
      </c>
      <c r="V50" s="5"/>
    </row>
    <row r="51" spans="1:22" ht="25.5" outlineLevel="4" x14ac:dyDescent="0.25">
      <c r="A51" s="3" t="s">
        <v>17</v>
      </c>
      <c r="B51" s="4" t="s">
        <v>28</v>
      </c>
      <c r="C51" s="4" t="s">
        <v>50</v>
      </c>
      <c r="D51" s="4" t="s">
        <v>18</v>
      </c>
      <c r="E51" s="4"/>
      <c r="F51" s="4"/>
      <c r="G51" s="8">
        <v>0</v>
      </c>
      <c r="H51" s="8">
        <v>82240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82240</v>
      </c>
      <c r="Q51" s="8">
        <v>0</v>
      </c>
      <c r="R51" s="8">
        <v>0</v>
      </c>
      <c r="S51" s="8">
        <v>0</v>
      </c>
      <c r="T51" s="8">
        <v>0</v>
      </c>
      <c r="U51" s="9">
        <f t="shared" si="0"/>
        <v>0</v>
      </c>
      <c r="V51" s="5"/>
    </row>
    <row r="52" spans="1:22" x14ac:dyDescent="0.25">
      <c r="A52" s="3" t="s">
        <v>51</v>
      </c>
      <c r="B52" s="4" t="s">
        <v>52</v>
      </c>
      <c r="C52" s="4"/>
      <c r="D52" s="4"/>
      <c r="E52" s="4"/>
      <c r="F52" s="4"/>
      <c r="G52" s="8">
        <v>727910</v>
      </c>
      <c r="H52" s="8">
        <v>727910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727910</v>
      </c>
      <c r="P52" s="8">
        <v>363955</v>
      </c>
      <c r="Q52" s="8">
        <v>363955</v>
      </c>
      <c r="R52" s="8">
        <v>0</v>
      </c>
      <c r="S52" s="8">
        <v>0</v>
      </c>
      <c r="T52" s="8">
        <v>363955</v>
      </c>
      <c r="U52" s="9">
        <f t="shared" si="0"/>
        <v>0.5</v>
      </c>
      <c r="V52" s="5"/>
    </row>
    <row r="53" spans="1:22" outlineLevel="1" x14ac:dyDescent="0.25">
      <c r="A53" s="3" t="s">
        <v>53</v>
      </c>
      <c r="B53" s="4" t="s">
        <v>54</v>
      </c>
      <c r="C53" s="4"/>
      <c r="D53" s="4"/>
      <c r="E53" s="4"/>
      <c r="F53" s="4"/>
      <c r="G53" s="8">
        <v>727910</v>
      </c>
      <c r="H53" s="8">
        <v>727910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727910</v>
      </c>
      <c r="P53" s="8">
        <v>363955</v>
      </c>
      <c r="Q53" s="8">
        <v>363955</v>
      </c>
      <c r="R53" s="8">
        <v>0</v>
      </c>
      <c r="S53" s="8">
        <v>0</v>
      </c>
      <c r="T53" s="8">
        <v>363955</v>
      </c>
      <c r="U53" s="9">
        <f t="shared" si="0"/>
        <v>0.5</v>
      </c>
      <c r="V53" s="5"/>
    </row>
    <row r="54" spans="1:22" ht="25.5" outlineLevel="2" x14ac:dyDescent="0.25">
      <c r="A54" s="3" t="s">
        <v>55</v>
      </c>
      <c r="B54" s="4" t="s">
        <v>54</v>
      </c>
      <c r="C54" s="4" t="s">
        <v>56</v>
      </c>
      <c r="D54" s="4"/>
      <c r="E54" s="4"/>
      <c r="F54" s="4"/>
      <c r="G54" s="8">
        <v>727910</v>
      </c>
      <c r="H54" s="8">
        <v>727910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727910</v>
      </c>
      <c r="P54" s="8">
        <v>363955</v>
      </c>
      <c r="Q54" s="8">
        <v>363955</v>
      </c>
      <c r="R54" s="8">
        <v>0</v>
      </c>
      <c r="S54" s="8">
        <v>0</v>
      </c>
      <c r="T54" s="8">
        <v>363955</v>
      </c>
      <c r="U54" s="9">
        <f t="shared" si="0"/>
        <v>0.5</v>
      </c>
      <c r="V54" s="5"/>
    </row>
    <row r="55" spans="1:22" outlineLevel="3" x14ac:dyDescent="0.25">
      <c r="A55" s="3" t="s">
        <v>57</v>
      </c>
      <c r="B55" s="4" t="s">
        <v>54</v>
      </c>
      <c r="C55" s="4" t="s">
        <v>56</v>
      </c>
      <c r="D55" s="4" t="s">
        <v>58</v>
      </c>
      <c r="E55" s="4"/>
      <c r="F55" s="4"/>
      <c r="G55" s="8">
        <v>727910</v>
      </c>
      <c r="H55" s="8">
        <v>727910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727910</v>
      </c>
      <c r="P55" s="8">
        <v>363955</v>
      </c>
      <c r="Q55" s="8">
        <v>363955</v>
      </c>
      <c r="R55" s="8">
        <v>0</v>
      </c>
      <c r="S55" s="8">
        <v>0</v>
      </c>
      <c r="T55" s="8">
        <v>363955</v>
      </c>
      <c r="U55" s="9">
        <f t="shared" si="0"/>
        <v>0.5</v>
      </c>
      <c r="V55" s="5"/>
    </row>
    <row r="56" spans="1:22" outlineLevel="4" x14ac:dyDescent="0.25">
      <c r="A56" s="3" t="s">
        <v>59</v>
      </c>
      <c r="B56" s="4" t="s">
        <v>54</v>
      </c>
      <c r="C56" s="4" t="s">
        <v>56</v>
      </c>
      <c r="D56" s="4" t="s">
        <v>60</v>
      </c>
      <c r="E56" s="4"/>
      <c r="F56" s="4"/>
      <c r="G56" s="8">
        <v>727910</v>
      </c>
      <c r="H56" s="8">
        <v>727910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727910</v>
      </c>
      <c r="P56" s="8">
        <v>363955</v>
      </c>
      <c r="Q56" s="8">
        <v>363955</v>
      </c>
      <c r="R56" s="8">
        <v>0</v>
      </c>
      <c r="S56" s="8">
        <v>0</v>
      </c>
      <c r="T56" s="8">
        <v>363955</v>
      </c>
      <c r="U56" s="9">
        <f t="shared" si="0"/>
        <v>0.5</v>
      </c>
      <c r="V56" s="5"/>
    </row>
    <row r="57" spans="1:22" ht="25.5" x14ac:dyDescent="0.25">
      <c r="A57" s="3" t="s">
        <v>61</v>
      </c>
      <c r="B57" s="4" t="s">
        <v>62</v>
      </c>
      <c r="C57" s="4"/>
      <c r="D57" s="4"/>
      <c r="E57" s="4"/>
      <c r="F57" s="4"/>
      <c r="G57" s="8">
        <v>2449733</v>
      </c>
      <c r="H57" s="8">
        <v>2906167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2449733</v>
      </c>
      <c r="P57" s="8">
        <v>1029174.25</v>
      </c>
      <c r="Q57" s="8">
        <v>1028047.46</v>
      </c>
      <c r="R57" s="8">
        <v>0</v>
      </c>
      <c r="S57" s="8">
        <v>0</v>
      </c>
      <c r="T57" s="8">
        <v>1028047.46</v>
      </c>
      <c r="U57" s="9">
        <f t="shared" si="0"/>
        <v>0.35374686313622034</v>
      </c>
      <c r="V57" s="5"/>
    </row>
    <row r="58" spans="1:22" ht="38.25" outlineLevel="1" x14ac:dyDescent="0.25">
      <c r="A58" s="3" t="s">
        <v>63</v>
      </c>
      <c r="B58" s="4" t="s">
        <v>64</v>
      </c>
      <c r="C58" s="4"/>
      <c r="D58" s="4"/>
      <c r="E58" s="4"/>
      <c r="F58" s="4"/>
      <c r="G58" s="8">
        <v>2449733</v>
      </c>
      <c r="H58" s="8">
        <v>2906167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2449733</v>
      </c>
      <c r="P58" s="8">
        <v>1029174.25</v>
      </c>
      <c r="Q58" s="8">
        <v>1028047.46</v>
      </c>
      <c r="R58" s="8">
        <v>0</v>
      </c>
      <c r="S58" s="8">
        <v>0</v>
      </c>
      <c r="T58" s="8">
        <v>1028047.46</v>
      </c>
      <c r="U58" s="9">
        <f t="shared" si="0"/>
        <v>0.35374686313622034</v>
      </c>
      <c r="V58" s="5"/>
    </row>
    <row r="59" spans="1:22" outlineLevel="2" x14ac:dyDescent="0.25">
      <c r="A59" s="3" t="s">
        <v>65</v>
      </c>
      <c r="B59" s="4" t="s">
        <v>64</v>
      </c>
      <c r="C59" s="4" t="s">
        <v>66</v>
      </c>
      <c r="D59" s="4"/>
      <c r="E59" s="4"/>
      <c r="F59" s="4"/>
      <c r="G59" s="8">
        <v>2449733</v>
      </c>
      <c r="H59" s="8">
        <v>2906167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2449733</v>
      </c>
      <c r="P59" s="8">
        <v>1029174.25</v>
      </c>
      <c r="Q59" s="8">
        <v>1028047.46</v>
      </c>
      <c r="R59" s="8">
        <v>0</v>
      </c>
      <c r="S59" s="8">
        <v>0</v>
      </c>
      <c r="T59" s="8">
        <v>1028047.46</v>
      </c>
      <c r="U59" s="9">
        <f t="shared" si="0"/>
        <v>0.35374686313622034</v>
      </c>
      <c r="V59" s="5"/>
    </row>
    <row r="60" spans="1:22" ht="51" outlineLevel="3" x14ac:dyDescent="0.25">
      <c r="A60" s="3" t="s">
        <v>9</v>
      </c>
      <c r="B60" s="4" t="s">
        <v>64</v>
      </c>
      <c r="C60" s="4" t="s">
        <v>66</v>
      </c>
      <c r="D60" s="4" t="s">
        <v>10</v>
      </c>
      <c r="E60" s="4"/>
      <c r="F60" s="4"/>
      <c r="G60" s="8">
        <v>1593976</v>
      </c>
      <c r="H60" s="8">
        <v>1593976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1593976</v>
      </c>
      <c r="P60" s="8">
        <v>678131.67</v>
      </c>
      <c r="Q60" s="8">
        <v>678004.88</v>
      </c>
      <c r="R60" s="8">
        <v>0</v>
      </c>
      <c r="S60" s="8">
        <v>0</v>
      </c>
      <c r="T60" s="8">
        <v>678004.88</v>
      </c>
      <c r="U60" s="9">
        <f t="shared" si="0"/>
        <v>0.42535450972913019</v>
      </c>
      <c r="V60" s="5"/>
    </row>
    <row r="61" spans="1:22" ht="25.5" outlineLevel="4" x14ac:dyDescent="0.25">
      <c r="A61" s="3" t="s">
        <v>67</v>
      </c>
      <c r="B61" s="4" t="s">
        <v>64</v>
      </c>
      <c r="C61" s="4" t="s">
        <v>66</v>
      </c>
      <c r="D61" s="4" t="s">
        <v>68</v>
      </c>
      <c r="E61" s="4"/>
      <c r="F61" s="4"/>
      <c r="G61" s="8">
        <v>1593976</v>
      </c>
      <c r="H61" s="8">
        <v>1593976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1593976</v>
      </c>
      <c r="P61" s="8">
        <v>678131.67</v>
      </c>
      <c r="Q61" s="8">
        <v>678004.88</v>
      </c>
      <c r="R61" s="8">
        <v>0</v>
      </c>
      <c r="S61" s="8">
        <v>0</v>
      </c>
      <c r="T61" s="8">
        <v>678004.88</v>
      </c>
      <c r="U61" s="9">
        <f t="shared" si="0"/>
        <v>0.42535450972913019</v>
      </c>
      <c r="V61" s="5"/>
    </row>
    <row r="62" spans="1:22" ht="25.5" outlineLevel="3" x14ac:dyDescent="0.25">
      <c r="A62" s="3" t="s">
        <v>15</v>
      </c>
      <c r="B62" s="4" t="s">
        <v>64</v>
      </c>
      <c r="C62" s="4" t="s">
        <v>66</v>
      </c>
      <c r="D62" s="4" t="s">
        <v>16</v>
      </c>
      <c r="E62" s="4"/>
      <c r="F62" s="4"/>
      <c r="G62" s="8">
        <v>855657</v>
      </c>
      <c r="H62" s="8">
        <v>1312091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855657</v>
      </c>
      <c r="P62" s="8">
        <v>351042.58</v>
      </c>
      <c r="Q62" s="8">
        <v>350042.58</v>
      </c>
      <c r="R62" s="8">
        <v>0</v>
      </c>
      <c r="S62" s="8">
        <v>0</v>
      </c>
      <c r="T62" s="8">
        <v>350042.58</v>
      </c>
      <c r="U62" s="9">
        <f t="shared" si="0"/>
        <v>0.26678224299991388</v>
      </c>
      <c r="V62" s="5"/>
    </row>
    <row r="63" spans="1:22" ht="25.5" outlineLevel="4" x14ac:dyDescent="0.25">
      <c r="A63" s="3" t="s">
        <v>17</v>
      </c>
      <c r="B63" s="4" t="s">
        <v>64</v>
      </c>
      <c r="C63" s="4" t="s">
        <v>66</v>
      </c>
      <c r="D63" s="4" t="s">
        <v>18</v>
      </c>
      <c r="E63" s="4"/>
      <c r="F63" s="4"/>
      <c r="G63" s="8">
        <v>855657</v>
      </c>
      <c r="H63" s="8">
        <v>1312091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855657</v>
      </c>
      <c r="P63" s="8">
        <v>351042.58</v>
      </c>
      <c r="Q63" s="8">
        <v>350042.58</v>
      </c>
      <c r="R63" s="8">
        <v>0</v>
      </c>
      <c r="S63" s="8">
        <v>0</v>
      </c>
      <c r="T63" s="8">
        <v>350042.58</v>
      </c>
      <c r="U63" s="9">
        <f t="shared" si="0"/>
        <v>0.26678224299991388</v>
      </c>
      <c r="V63" s="5"/>
    </row>
    <row r="64" spans="1:22" outlineLevel="3" x14ac:dyDescent="0.25">
      <c r="A64" s="3" t="s">
        <v>19</v>
      </c>
      <c r="B64" s="4" t="s">
        <v>64</v>
      </c>
      <c r="C64" s="4" t="s">
        <v>66</v>
      </c>
      <c r="D64" s="4" t="s">
        <v>20</v>
      </c>
      <c r="E64" s="4"/>
      <c r="F64" s="4"/>
      <c r="G64" s="8">
        <v>100</v>
      </c>
      <c r="H64" s="8">
        <v>100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100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9">
        <f t="shared" si="0"/>
        <v>0</v>
      </c>
      <c r="V64" s="5"/>
    </row>
    <row r="65" spans="1:22" outlineLevel="4" x14ac:dyDescent="0.25">
      <c r="A65" s="3" t="s">
        <v>21</v>
      </c>
      <c r="B65" s="4" t="s">
        <v>64</v>
      </c>
      <c r="C65" s="4" t="s">
        <v>66</v>
      </c>
      <c r="D65" s="4" t="s">
        <v>22</v>
      </c>
      <c r="E65" s="4"/>
      <c r="F65" s="4"/>
      <c r="G65" s="8">
        <v>100</v>
      </c>
      <c r="H65" s="8">
        <v>100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100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9">
        <f t="shared" si="0"/>
        <v>0</v>
      </c>
      <c r="V65" s="5"/>
    </row>
    <row r="66" spans="1:22" x14ac:dyDescent="0.25">
      <c r="A66" s="3" t="s">
        <v>69</v>
      </c>
      <c r="B66" s="4" t="s">
        <v>70</v>
      </c>
      <c r="C66" s="4"/>
      <c r="D66" s="4"/>
      <c r="E66" s="4"/>
      <c r="F66" s="4"/>
      <c r="G66" s="8">
        <v>2622203.65</v>
      </c>
      <c r="H66" s="8">
        <v>5018106.0999999996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2622203.65</v>
      </c>
      <c r="P66" s="8">
        <v>3294319.31</v>
      </c>
      <c r="Q66" s="8">
        <v>3277366.81</v>
      </c>
      <c r="R66" s="8">
        <v>0</v>
      </c>
      <c r="S66" s="8">
        <v>0</v>
      </c>
      <c r="T66" s="8">
        <v>3277366.81</v>
      </c>
      <c r="U66" s="9">
        <f t="shared" si="0"/>
        <v>0.653108313114384</v>
      </c>
      <c r="V66" s="5"/>
    </row>
    <row r="67" spans="1:22" outlineLevel="1" x14ac:dyDescent="0.25">
      <c r="A67" s="3" t="s">
        <v>71</v>
      </c>
      <c r="B67" s="4" t="s">
        <v>72</v>
      </c>
      <c r="C67" s="4"/>
      <c r="D67" s="4"/>
      <c r="E67" s="4"/>
      <c r="F67" s="4"/>
      <c r="G67" s="8">
        <v>39277.65</v>
      </c>
      <c r="H67" s="8">
        <v>39277.65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39277.65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9">
        <f t="shared" si="0"/>
        <v>0</v>
      </c>
      <c r="V67" s="5"/>
    </row>
    <row r="68" spans="1:22" ht="102" outlineLevel="2" x14ac:dyDescent="0.25">
      <c r="A68" s="3" t="s">
        <v>73</v>
      </c>
      <c r="B68" s="4" t="s">
        <v>72</v>
      </c>
      <c r="C68" s="4" t="s">
        <v>74</v>
      </c>
      <c r="D68" s="4"/>
      <c r="E68" s="4"/>
      <c r="F68" s="4"/>
      <c r="G68" s="8">
        <v>39277.65</v>
      </c>
      <c r="H68" s="8">
        <v>39277.65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9">
        <f t="shared" ref="U68:U127" si="1">Q68/H68</f>
        <v>0</v>
      </c>
      <c r="V68" s="5"/>
    </row>
    <row r="69" spans="1:22" ht="25.5" outlineLevel="3" x14ac:dyDescent="0.25">
      <c r="A69" s="3" t="s">
        <v>15</v>
      </c>
      <c r="B69" s="4" t="s">
        <v>72</v>
      </c>
      <c r="C69" s="4" t="s">
        <v>74</v>
      </c>
      <c r="D69" s="4" t="s">
        <v>16</v>
      </c>
      <c r="E69" s="4"/>
      <c r="F69" s="4"/>
      <c r="G69" s="8">
        <v>39277.65</v>
      </c>
      <c r="H69" s="8">
        <v>39277.65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9">
        <f t="shared" si="1"/>
        <v>0</v>
      </c>
      <c r="V69" s="5"/>
    </row>
    <row r="70" spans="1:22" ht="25.5" outlineLevel="4" x14ac:dyDescent="0.25">
      <c r="A70" s="3" t="s">
        <v>17</v>
      </c>
      <c r="B70" s="4" t="s">
        <v>72</v>
      </c>
      <c r="C70" s="4" t="s">
        <v>74</v>
      </c>
      <c r="D70" s="4" t="s">
        <v>18</v>
      </c>
      <c r="E70" s="4"/>
      <c r="F70" s="4"/>
      <c r="G70" s="8">
        <v>39277.65</v>
      </c>
      <c r="H70" s="8">
        <v>39277.65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9">
        <f t="shared" si="1"/>
        <v>0</v>
      </c>
      <c r="V70" s="5"/>
    </row>
    <row r="71" spans="1:22" outlineLevel="1" x14ac:dyDescent="0.25">
      <c r="A71" s="3" t="s">
        <v>75</v>
      </c>
      <c r="B71" s="4" t="s">
        <v>76</v>
      </c>
      <c r="C71" s="4"/>
      <c r="D71" s="4"/>
      <c r="E71" s="4"/>
      <c r="F71" s="4"/>
      <c r="G71" s="8">
        <v>2348000</v>
      </c>
      <c r="H71" s="8">
        <v>4743902.45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2348000</v>
      </c>
      <c r="P71" s="8">
        <v>3212519</v>
      </c>
      <c r="Q71" s="8">
        <v>3212519</v>
      </c>
      <c r="R71" s="8">
        <v>0</v>
      </c>
      <c r="S71" s="8">
        <v>0</v>
      </c>
      <c r="T71" s="8">
        <v>3212519</v>
      </c>
      <c r="U71" s="9">
        <f t="shared" si="1"/>
        <v>0.67718909354891976</v>
      </c>
      <c r="V71" s="5"/>
    </row>
    <row r="72" spans="1:22" ht="25.5" outlineLevel="2" x14ac:dyDescent="0.25">
      <c r="A72" s="3" t="s">
        <v>77</v>
      </c>
      <c r="B72" s="4" t="s">
        <v>76</v>
      </c>
      <c r="C72" s="4" t="s">
        <v>78</v>
      </c>
      <c r="D72" s="4"/>
      <c r="E72" s="4"/>
      <c r="F72" s="4"/>
      <c r="G72" s="8">
        <v>2348000</v>
      </c>
      <c r="H72" s="8">
        <v>4743902.45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2348000</v>
      </c>
      <c r="P72" s="8">
        <v>3212519</v>
      </c>
      <c r="Q72" s="8">
        <v>3212519</v>
      </c>
      <c r="R72" s="8">
        <v>0</v>
      </c>
      <c r="S72" s="8">
        <v>0</v>
      </c>
      <c r="T72" s="8">
        <v>3212519</v>
      </c>
      <c r="U72" s="9">
        <f t="shared" si="1"/>
        <v>0.67718909354891976</v>
      </c>
      <c r="V72" s="5"/>
    </row>
    <row r="73" spans="1:22" ht="25.5" outlineLevel="3" x14ac:dyDescent="0.25">
      <c r="A73" s="3" t="s">
        <v>15</v>
      </c>
      <c r="B73" s="4" t="s">
        <v>76</v>
      </c>
      <c r="C73" s="4" t="s">
        <v>78</v>
      </c>
      <c r="D73" s="4" t="s">
        <v>16</v>
      </c>
      <c r="E73" s="4"/>
      <c r="F73" s="4"/>
      <c r="G73" s="8">
        <v>2348000</v>
      </c>
      <c r="H73" s="8">
        <v>4743902.45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2348000</v>
      </c>
      <c r="P73" s="8">
        <v>3212519</v>
      </c>
      <c r="Q73" s="8">
        <v>3212519</v>
      </c>
      <c r="R73" s="8">
        <v>0</v>
      </c>
      <c r="S73" s="8">
        <v>0</v>
      </c>
      <c r="T73" s="8">
        <v>3212519</v>
      </c>
      <c r="U73" s="9">
        <f t="shared" si="1"/>
        <v>0.67718909354891976</v>
      </c>
      <c r="V73" s="5"/>
    </row>
    <row r="74" spans="1:22" ht="25.5" outlineLevel="4" x14ac:dyDescent="0.25">
      <c r="A74" s="3" t="s">
        <v>17</v>
      </c>
      <c r="B74" s="4" t="s">
        <v>76</v>
      </c>
      <c r="C74" s="4" t="s">
        <v>78</v>
      </c>
      <c r="D74" s="4" t="s">
        <v>18</v>
      </c>
      <c r="E74" s="4"/>
      <c r="F74" s="4"/>
      <c r="G74" s="8">
        <v>2348000</v>
      </c>
      <c r="H74" s="8">
        <v>4743902.45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2348000</v>
      </c>
      <c r="P74" s="8">
        <v>3212519</v>
      </c>
      <c r="Q74" s="8">
        <v>3212519</v>
      </c>
      <c r="R74" s="8">
        <v>0</v>
      </c>
      <c r="S74" s="8">
        <v>0</v>
      </c>
      <c r="T74" s="8">
        <v>3212519</v>
      </c>
      <c r="U74" s="9">
        <f t="shared" si="1"/>
        <v>0.67718909354891976</v>
      </c>
      <c r="V74" s="5"/>
    </row>
    <row r="75" spans="1:22" outlineLevel="1" x14ac:dyDescent="0.25">
      <c r="A75" s="3" t="s">
        <v>79</v>
      </c>
      <c r="B75" s="4" t="s">
        <v>80</v>
      </c>
      <c r="C75" s="4"/>
      <c r="D75" s="4"/>
      <c r="E75" s="4"/>
      <c r="F75" s="4"/>
      <c r="G75" s="8">
        <v>234926</v>
      </c>
      <c r="H75" s="8">
        <v>234926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234926</v>
      </c>
      <c r="P75" s="8">
        <v>81800.31</v>
      </c>
      <c r="Q75" s="8">
        <v>64847.81</v>
      </c>
      <c r="R75" s="8">
        <v>0</v>
      </c>
      <c r="S75" s="8">
        <v>0</v>
      </c>
      <c r="T75" s="8">
        <v>64847.81</v>
      </c>
      <c r="U75" s="9">
        <f t="shared" si="1"/>
        <v>0.27603504933468409</v>
      </c>
      <c r="V75" s="5"/>
    </row>
    <row r="76" spans="1:22" ht="51" outlineLevel="2" x14ac:dyDescent="0.25">
      <c r="A76" s="3" t="s">
        <v>81</v>
      </c>
      <c r="B76" s="4" t="s">
        <v>80</v>
      </c>
      <c r="C76" s="4" t="s">
        <v>82</v>
      </c>
      <c r="D76" s="4"/>
      <c r="E76" s="4"/>
      <c r="F76" s="4"/>
      <c r="G76" s="8">
        <v>216926</v>
      </c>
      <c r="H76" s="8">
        <v>216926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216926</v>
      </c>
      <c r="P76" s="8">
        <v>64847.81</v>
      </c>
      <c r="Q76" s="8">
        <v>64847.81</v>
      </c>
      <c r="R76" s="8">
        <v>0</v>
      </c>
      <c r="S76" s="8">
        <v>0</v>
      </c>
      <c r="T76" s="8">
        <v>64847.81</v>
      </c>
      <c r="U76" s="9">
        <f t="shared" si="1"/>
        <v>0.2989397766980445</v>
      </c>
      <c r="V76" s="5"/>
    </row>
    <row r="77" spans="1:22" ht="51" outlineLevel="3" x14ac:dyDescent="0.25">
      <c r="A77" s="3" t="s">
        <v>9</v>
      </c>
      <c r="B77" s="4" t="s">
        <v>80</v>
      </c>
      <c r="C77" s="4" t="s">
        <v>82</v>
      </c>
      <c r="D77" s="4" t="s">
        <v>10</v>
      </c>
      <c r="E77" s="4"/>
      <c r="F77" s="4"/>
      <c r="G77" s="8">
        <v>210400</v>
      </c>
      <c r="H77" s="8">
        <v>210400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210400</v>
      </c>
      <c r="P77" s="8">
        <v>64322.81</v>
      </c>
      <c r="Q77" s="8">
        <v>64322.81</v>
      </c>
      <c r="R77" s="8">
        <v>0</v>
      </c>
      <c r="S77" s="8">
        <v>0</v>
      </c>
      <c r="T77" s="8">
        <v>64322.81</v>
      </c>
      <c r="U77" s="9">
        <f t="shared" si="1"/>
        <v>0.30571677756653992</v>
      </c>
      <c r="V77" s="5"/>
    </row>
    <row r="78" spans="1:22" ht="25.5" outlineLevel="4" x14ac:dyDescent="0.25">
      <c r="A78" s="3" t="s">
        <v>11</v>
      </c>
      <c r="B78" s="4" t="s">
        <v>80</v>
      </c>
      <c r="C78" s="4" t="s">
        <v>82</v>
      </c>
      <c r="D78" s="4" t="s">
        <v>12</v>
      </c>
      <c r="E78" s="4"/>
      <c r="F78" s="4"/>
      <c r="G78" s="8">
        <v>210400</v>
      </c>
      <c r="H78" s="8">
        <v>210400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210400</v>
      </c>
      <c r="P78" s="8">
        <v>64322.81</v>
      </c>
      <c r="Q78" s="8">
        <v>64322.81</v>
      </c>
      <c r="R78" s="8">
        <v>0</v>
      </c>
      <c r="S78" s="8">
        <v>0</v>
      </c>
      <c r="T78" s="8">
        <v>64322.81</v>
      </c>
      <c r="U78" s="9">
        <f t="shared" si="1"/>
        <v>0.30571677756653992</v>
      </c>
      <c r="V78" s="5"/>
    </row>
    <row r="79" spans="1:22" ht="25.5" outlineLevel="3" x14ac:dyDescent="0.25">
      <c r="A79" s="3" t="s">
        <v>15</v>
      </c>
      <c r="B79" s="4" t="s">
        <v>80</v>
      </c>
      <c r="C79" s="4" t="s">
        <v>82</v>
      </c>
      <c r="D79" s="4" t="s">
        <v>16</v>
      </c>
      <c r="E79" s="4"/>
      <c r="F79" s="4"/>
      <c r="G79" s="8">
        <v>6526</v>
      </c>
      <c r="H79" s="8">
        <v>6526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6526</v>
      </c>
      <c r="P79" s="8">
        <v>525</v>
      </c>
      <c r="Q79" s="8">
        <v>525</v>
      </c>
      <c r="R79" s="8">
        <v>0</v>
      </c>
      <c r="S79" s="8">
        <v>0</v>
      </c>
      <c r="T79" s="8">
        <v>525</v>
      </c>
      <c r="U79" s="9">
        <f t="shared" si="1"/>
        <v>8.0447441005209924E-2</v>
      </c>
      <c r="V79" s="5"/>
    </row>
    <row r="80" spans="1:22" ht="25.5" outlineLevel="4" x14ac:dyDescent="0.25">
      <c r="A80" s="3" t="s">
        <v>17</v>
      </c>
      <c r="B80" s="4" t="s">
        <v>80</v>
      </c>
      <c r="C80" s="4" t="s">
        <v>82</v>
      </c>
      <c r="D80" s="4" t="s">
        <v>18</v>
      </c>
      <c r="E80" s="4"/>
      <c r="F80" s="4"/>
      <c r="G80" s="8">
        <v>6526</v>
      </c>
      <c r="H80" s="8">
        <v>6526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6526</v>
      </c>
      <c r="P80" s="8">
        <v>525</v>
      </c>
      <c r="Q80" s="8">
        <v>525</v>
      </c>
      <c r="R80" s="8">
        <v>0</v>
      </c>
      <c r="S80" s="8">
        <v>0</v>
      </c>
      <c r="T80" s="8">
        <v>525</v>
      </c>
      <c r="U80" s="9">
        <f t="shared" si="1"/>
        <v>8.0447441005209924E-2</v>
      </c>
      <c r="V80" s="5"/>
    </row>
    <row r="81" spans="1:22" outlineLevel="2" x14ac:dyDescent="0.25">
      <c r="A81" s="3" t="s">
        <v>83</v>
      </c>
      <c r="B81" s="4" t="s">
        <v>80</v>
      </c>
      <c r="C81" s="4" t="s">
        <v>84</v>
      </c>
      <c r="D81" s="4"/>
      <c r="E81" s="4"/>
      <c r="F81" s="4"/>
      <c r="G81" s="8">
        <v>18000</v>
      </c>
      <c r="H81" s="8">
        <v>18000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18000</v>
      </c>
      <c r="P81" s="8">
        <v>16952.5</v>
      </c>
      <c r="Q81" s="8">
        <v>0</v>
      </c>
      <c r="R81" s="8">
        <v>0</v>
      </c>
      <c r="S81" s="8">
        <v>0</v>
      </c>
      <c r="T81" s="8">
        <v>0</v>
      </c>
      <c r="U81" s="9">
        <f t="shared" si="1"/>
        <v>0</v>
      </c>
      <c r="V81" s="5"/>
    </row>
    <row r="82" spans="1:22" ht="25.5" outlineLevel="3" x14ac:dyDescent="0.25">
      <c r="A82" s="3" t="s">
        <v>15</v>
      </c>
      <c r="B82" s="4" t="s">
        <v>80</v>
      </c>
      <c r="C82" s="4" t="s">
        <v>84</v>
      </c>
      <c r="D82" s="4" t="s">
        <v>16</v>
      </c>
      <c r="E82" s="4"/>
      <c r="F82" s="4"/>
      <c r="G82" s="8">
        <v>18000</v>
      </c>
      <c r="H82" s="8">
        <v>18000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18000</v>
      </c>
      <c r="P82" s="8">
        <v>16952.5</v>
      </c>
      <c r="Q82" s="8">
        <v>0</v>
      </c>
      <c r="R82" s="8">
        <v>0</v>
      </c>
      <c r="S82" s="8">
        <v>0</v>
      </c>
      <c r="T82" s="8">
        <v>0</v>
      </c>
      <c r="U82" s="9">
        <f t="shared" si="1"/>
        <v>0</v>
      </c>
      <c r="V82" s="5"/>
    </row>
    <row r="83" spans="1:22" ht="25.5" outlineLevel="4" x14ac:dyDescent="0.25">
      <c r="A83" s="3" t="s">
        <v>17</v>
      </c>
      <c r="B83" s="4" t="s">
        <v>80</v>
      </c>
      <c r="C83" s="4" t="s">
        <v>84</v>
      </c>
      <c r="D83" s="4" t="s">
        <v>18</v>
      </c>
      <c r="E83" s="4"/>
      <c r="F83" s="4"/>
      <c r="G83" s="8">
        <v>18000</v>
      </c>
      <c r="H83" s="8">
        <v>18000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18000</v>
      </c>
      <c r="P83" s="8">
        <v>16952.5</v>
      </c>
      <c r="Q83" s="8">
        <v>0</v>
      </c>
      <c r="R83" s="8">
        <v>0</v>
      </c>
      <c r="S83" s="8">
        <v>0</v>
      </c>
      <c r="T83" s="8">
        <v>0</v>
      </c>
      <c r="U83" s="9">
        <f t="shared" si="1"/>
        <v>0</v>
      </c>
      <c r="V83" s="5"/>
    </row>
    <row r="84" spans="1:22" x14ac:dyDescent="0.25">
      <c r="A84" s="3" t="s">
        <v>85</v>
      </c>
      <c r="B84" s="4" t="s">
        <v>86</v>
      </c>
      <c r="C84" s="4"/>
      <c r="D84" s="4"/>
      <c r="E84" s="4"/>
      <c r="F84" s="4"/>
      <c r="G84" s="8">
        <v>1500421.05</v>
      </c>
      <c r="H84" s="8">
        <v>200421.05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1500421.05</v>
      </c>
      <c r="P84" s="8">
        <v>62000</v>
      </c>
      <c r="Q84" s="8">
        <v>61170</v>
      </c>
      <c r="R84" s="8">
        <v>0</v>
      </c>
      <c r="S84" s="8">
        <v>0</v>
      </c>
      <c r="T84" s="8">
        <v>61170</v>
      </c>
      <c r="U84" s="9">
        <f t="shared" si="1"/>
        <v>0.30520746199064419</v>
      </c>
      <c r="V84" s="5"/>
    </row>
    <row r="85" spans="1:22" outlineLevel="1" x14ac:dyDescent="0.25">
      <c r="A85" s="3" t="s">
        <v>87</v>
      </c>
      <c r="B85" s="4" t="s">
        <v>88</v>
      </c>
      <c r="C85" s="4"/>
      <c r="D85" s="4"/>
      <c r="E85" s="4"/>
      <c r="F85" s="4"/>
      <c r="G85" s="8">
        <v>1376421.05</v>
      </c>
      <c r="H85" s="8">
        <v>8000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1376421.05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9">
        <f t="shared" si="1"/>
        <v>0</v>
      </c>
      <c r="V85" s="5"/>
    </row>
    <row r="86" spans="1:22" ht="89.25" outlineLevel="2" x14ac:dyDescent="0.25">
      <c r="A86" s="3" t="s">
        <v>89</v>
      </c>
      <c r="B86" s="4" t="s">
        <v>88</v>
      </c>
      <c r="C86" s="4" t="s">
        <v>90</v>
      </c>
      <c r="D86" s="4"/>
      <c r="E86" s="4"/>
      <c r="F86" s="4"/>
      <c r="G86" s="8">
        <v>8000</v>
      </c>
      <c r="H86" s="8">
        <v>8000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8000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9">
        <f t="shared" si="1"/>
        <v>0</v>
      </c>
      <c r="V86" s="5"/>
    </row>
    <row r="87" spans="1:22" outlineLevel="3" x14ac:dyDescent="0.25">
      <c r="A87" s="3" t="s">
        <v>57</v>
      </c>
      <c r="B87" s="4" t="s">
        <v>88</v>
      </c>
      <c r="C87" s="4" t="s">
        <v>90</v>
      </c>
      <c r="D87" s="4" t="s">
        <v>58</v>
      </c>
      <c r="E87" s="4"/>
      <c r="F87" s="4"/>
      <c r="G87" s="8">
        <v>8000</v>
      </c>
      <c r="H87" s="8">
        <v>8000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8000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9">
        <f t="shared" si="1"/>
        <v>0</v>
      </c>
      <c r="V87" s="5"/>
    </row>
    <row r="88" spans="1:22" outlineLevel="4" x14ac:dyDescent="0.25">
      <c r="A88" s="3" t="s">
        <v>91</v>
      </c>
      <c r="B88" s="4" t="s">
        <v>88</v>
      </c>
      <c r="C88" s="4" t="s">
        <v>90</v>
      </c>
      <c r="D88" s="4" t="s">
        <v>92</v>
      </c>
      <c r="E88" s="4"/>
      <c r="F88" s="4"/>
      <c r="G88" s="8">
        <v>8000</v>
      </c>
      <c r="H88" s="8">
        <v>8000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8000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9">
        <f t="shared" si="1"/>
        <v>0</v>
      </c>
      <c r="V88" s="5"/>
    </row>
    <row r="89" spans="1:22" outlineLevel="2" x14ac:dyDescent="0.25">
      <c r="A89" s="3" t="s">
        <v>93</v>
      </c>
      <c r="B89" s="4" t="s">
        <v>88</v>
      </c>
      <c r="C89" s="4" t="s">
        <v>94</v>
      </c>
      <c r="D89" s="4"/>
      <c r="E89" s="4"/>
      <c r="F89" s="4"/>
      <c r="G89" s="8">
        <v>1368421.05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1368421.05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9" t="s">
        <v>266</v>
      </c>
      <c r="V89" s="5"/>
    </row>
    <row r="90" spans="1:22" ht="25.5" outlineLevel="3" x14ac:dyDescent="0.25">
      <c r="A90" s="3" t="s">
        <v>15</v>
      </c>
      <c r="B90" s="4" t="s">
        <v>88</v>
      </c>
      <c r="C90" s="4" t="s">
        <v>94</v>
      </c>
      <c r="D90" s="4" t="s">
        <v>16</v>
      </c>
      <c r="E90" s="4"/>
      <c r="F90" s="4"/>
      <c r="G90" s="8">
        <v>1368421.05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1368421.05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9" t="s">
        <v>266</v>
      </c>
      <c r="V90" s="5"/>
    </row>
    <row r="91" spans="1:22" ht="25.5" outlineLevel="4" x14ac:dyDescent="0.25">
      <c r="A91" s="3" t="s">
        <v>17</v>
      </c>
      <c r="B91" s="4" t="s">
        <v>88</v>
      </c>
      <c r="C91" s="4" t="s">
        <v>94</v>
      </c>
      <c r="D91" s="4" t="s">
        <v>18</v>
      </c>
      <c r="E91" s="4"/>
      <c r="F91" s="4"/>
      <c r="G91" s="8">
        <v>1368421.05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1368421.05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9" t="s">
        <v>266</v>
      </c>
      <c r="V91" s="5"/>
    </row>
    <row r="92" spans="1:22" outlineLevel="1" x14ac:dyDescent="0.25">
      <c r="A92" s="3" t="s">
        <v>95</v>
      </c>
      <c r="B92" s="4" t="s">
        <v>96</v>
      </c>
      <c r="C92" s="4"/>
      <c r="D92" s="4"/>
      <c r="E92" s="4"/>
      <c r="F92" s="4"/>
      <c r="G92" s="8">
        <v>124000</v>
      </c>
      <c r="H92" s="8">
        <v>192421.05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124000</v>
      </c>
      <c r="P92" s="8">
        <v>62000</v>
      </c>
      <c r="Q92" s="8">
        <v>61170</v>
      </c>
      <c r="R92" s="8">
        <v>0</v>
      </c>
      <c r="S92" s="8">
        <v>0</v>
      </c>
      <c r="T92" s="8">
        <v>61170</v>
      </c>
      <c r="U92" s="9">
        <f t="shared" si="1"/>
        <v>0.31789661266269986</v>
      </c>
      <c r="V92" s="5"/>
    </row>
    <row r="93" spans="1:22" ht="63.75" outlineLevel="2" x14ac:dyDescent="0.25">
      <c r="A93" s="3" t="s">
        <v>97</v>
      </c>
      <c r="B93" s="4" t="s">
        <v>96</v>
      </c>
      <c r="C93" s="4" t="s">
        <v>98</v>
      </c>
      <c r="D93" s="4"/>
      <c r="E93" s="4"/>
      <c r="F93" s="4"/>
      <c r="G93" s="8">
        <v>8000</v>
      </c>
      <c r="H93" s="8">
        <v>8000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8000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9">
        <f t="shared" si="1"/>
        <v>0</v>
      </c>
      <c r="V93" s="5"/>
    </row>
    <row r="94" spans="1:22" outlineLevel="3" x14ac:dyDescent="0.25">
      <c r="A94" s="3" t="s">
        <v>57</v>
      </c>
      <c r="B94" s="4" t="s">
        <v>96</v>
      </c>
      <c r="C94" s="4" t="s">
        <v>98</v>
      </c>
      <c r="D94" s="4" t="s">
        <v>58</v>
      </c>
      <c r="E94" s="4"/>
      <c r="F94" s="4"/>
      <c r="G94" s="8">
        <v>8000</v>
      </c>
      <c r="H94" s="8">
        <v>8000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8000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9">
        <f t="shared" si="1"/>
        <v>0</v>
      </c>
      <c r="V94" s="5"/>
    </row>
    <row r="95" spans="1:22" outlineLevel="4" x14ac:dyDescent="0.25">
      <c r="A95" s="3" t="s">
        <v>91</v>
      </c>
      <c r="B95" s="4" t="s">
        <v>96</v>
      </c>
      <c r="C95" s="4" t="s">
        <v>98</v>
      </c>
      <c r="D95" s="4" t="s">
        <v>92</v>
      </c>
      <c r="E95" s="4"/>
      <c r="F95" s="4"/>
      <c r="G95" s="8">
        <v>8000</v>
      </c>
      <c r="H95" s="8">
        <v>8000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8000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9">
        <f t="shared" si="1"/>
        <v>0</v>
      </c>
      <c r="V95" s="5"/>
    </row>
    <row r="96" spans="1:22" ht="63.75" outlineLevel="2" x14ac:dyDescent="0.25">
      <c r="A96" s="3" t="s">
        <v>99</v>
      </c>
      <c r="B96" s="4" t="s">
        <v>96</v>
      </c>
      <c r="C96" s="4" t="s">
        <v>100</v>
      </c>
      <c r="D96" s="4"/>
      <c r="E96" s="4"/>
      <c r="F96" s="4"/>
      <c r="G96" s="8">
        <v>8000</v>
      </c>
      <c r="H96" s="8">
        <v>8000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8000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9">
        <f t="shared" si="1"/>
        <v>0</v>
      </c>
      <c r="V96" s="5"/>
    </row>
    <row r="97" spans="1:22" outlineLevel="3" x14ac:dyDescent="0.25">
      <c r="A97" s="3" t="s">
        <v>57</v>
      </c>
      <c r="B97" s="4" t="s">
        <v>96</v>
      </c>
      <c r="C97" s="4" t="s">
        <v>100</v>
      </c>
      <c r="D97" s="4" t="s">
        <v>58</v>
      </c>
      <c r="E97" s="4"/>
      <c r="F97" s="4"/>
      <c r="G97" s="8">
        <v>8000</v>
      </c>
      <c r="H97" s="8">
        <v>8000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8000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9">
        <f t="shared" si="1"/>
        <v>0</v>
      </c>
      <c r="V97" s="5"/>
    </row>
    <row r="98" spans="1:22" outlineLevel="4" x14ac:dyDescent="0.25">
      <c r="A98" s="3" t="s">
        <v>91</v>
      </c>
      <c r="B98" s="4" t="s">
        <v>96</v>
      </c>
      <c r="C98" s="4" t="s">
        <v>100</v>
      </c>
      <c r="D98" s="4" t="s">
        <v>92</v>
      </c>
      <c r="E98" s="4"/>
      <c r="F98" s="4"/>
      <c r="G98" s="8">
        <v>8000</v>
      </c>
      <c r="H98" s="8">
        <v>8000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8000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9">
        <f t="shared" si="1"/>
        <v>0</v>
      </c>
      <c r="V98" s="5"/>
    </row>
    <row r="99" spans="1:22" ht="102" outlineLevel="2" x14ac:dyDescent="0.25">
      <c r="A99" s="3" t="s">
        <v>101</v>
      </c>
      <c r="B99" s="4" t="s">
        <v>96</v>
      </c>
      <c r="C99" s="4" t="s">
        <v>102</v>
      </c>
      <c r="D99" s="4"/>
      <c r="E99" s="4"/>
      <c r="F99" s="4"/>
      <c r="G99" s="8">
        <v>8000</v>
      </c>
      <c r="H99" s="8">
        <v>8000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8000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9">
        <f t="shared" si="1"/>
        <v>0</v>
      </c>
      <c r="V99" s="5"/>
    </row>
    <row r="100" spans="1:22" outlineLevel="3" x14ac:dyDescent="0.25">
      <c r="A100" s="3" t="s">
        <v>57</v>
      </c>
      <c r="B100" s="4" t="s">
        <v>96</v>
      </c>
      <c r="C100" s="4" t="s">
        <v>102</v>
      </c>
      <c r="D100" s="4" t="s">
        <v>58</v>
      </c>
      <c r="E100" s="4"/>
      <c r="F100" s="4"/>
      <c r="G100" s="8">
        <v>8000</v>
      </c>
      <c r="H100" s="8">
        <v>8000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8000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9">
        <f t="shared" si="1"/>
        <v>0</v>
      </c>
      <c r="V100" s="5"/>
    </row>
    <row r="101" spans="1:22" outlineLevel="4" x14ac:dyDescent="0.25">
      <c r="A101" s="3" t="s">
        <v>91</v>
      </c>
      <c r="B101" s="4" t="s">
        <v>96</v>
      </c>
      <c r="C101" s="4" t="s">
        <v>102</v>
      </c>
      <c r="D101" s="4" t="s">
        <v>92</v>
      </c>
      <c r="E101" s="4"/>
      <c r="F101" s="4"/>
      <c r="G101" s="8">
        <v>8000</v>
      </c>
      <c r="H101" s="8">
        <v>8000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8000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9">
        <f t="shared" si="1"/>
        <v>0</v>
      </c>
      <c r="V101" s="5"/>
    </row>
    <row r="102" spans="1:22" outlineLevel="2" x14ac:dyDescent="0.25">
      <c r="A102" s="3" t="s">
        <v>93</v>
      </c>
      <c r="B102" s="4" t="s">
        <v>96</v>
      </c>
      <c r="C102" s="4" t="s">
        <v>94</v>
      </c>
      <c r="D102" s="4"/>
      <c r="E102" s="4"/>
      <c r="F102" s="4"/>
      <c r="G102" s="8">
        <v>0</v>
      </c>
      <c r="H102" s="8">
        <v>68421.05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9">
        <f t="shared" si="1"/>
        <v>0</v>
      </c>
      <c r="V102" s="5"/>
    </row>
    <row r="103" spans="1:22" ht="25.5" outlineLevel="3" x14ac:dyDescent="0.25">
      <c r="A103" s="3" t="s">
        <v>15</v>
      </c>
      <c r="B103" s="4" t="s">
        <v>96</v>
      </c>
      <c r="C103" s="4" t="s">
        <v>94</v>
      </c>
      <c r="D103" s="4" t="s">
        <v>16</v>
      </c>
      <c r="E103" s="4"/>
      <c r="F103" s="4"/>
      <c r="G103" s="8">
        <v>0</v>
      </c>
      <c r="H103" s="8">
        <v>68421.05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9">
        <f t="shared" si="1"/>
        <v>0</v>
      </c>
      <c r="V103" s="5"/>
    </row>
    <row r="104" spans="1:22" ht="25.5" outlineLevel="4" x14ac:dyDescent="0.25">
      <c r="A104" s="3" t="s">
        <v>17</v>
      </c>
      <c r="B104" s="4" t="s">
        <v>96</v>
      </c>
      <c r="C104" s="4" t="s">
        <v>94</v>
      </c>
      <c r="D104" s="4" t="s">
        <v>18</v>
      </c>
      <c r="E104" s="4"/>
      <c r="F104" s="4"/>
      <c r="G104" s="8">
        <v>0</v>
      </c>
      <c r="H104" s="8">
        <v>68421.05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9">
        <f t="shared" si="1"/>
        <v>0</v>
      </c>
      <c r="V104" s="5"/>
    </row>
    <row r="105" spans="1:22" outlineLevel="2" x14ac:dyDescent="0.25">
      <c r="A105" s="3" t="s">
        <v>103</v>
      </c>
      <c r="B105" s="4" t="s">
        <v>96</v>
      </c>
      <c r="C105" s="4" t="s">
        <v>104</v>
      </c>
      <c r="D105" s="4"/>
      <c r="E105" s="4"/>
      <c r="F105" s="4"/>
      <c r="G105" s="8">
        <v>100000</v>
      </c>
      <c r="H105" s="8">
        <v>100000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100000</v>
      </c>
      <c r="P105" s="8">
        <v>62000</v>
      </c>
      <c r="Q105" s="8">
        <v>61170</v>
      </c>
      <c r="R105" s="8">
        <v>0</v>
      </c>
      <c r="S105" s="8">
        <v>0</v>
      </c>
      <c r="T105" s="8">
        <v>61170</v>
      </c>
      <c r="U105" s="9">
        <f t="shared" si="1"/>
        <v>0.61170000000000002</v>
      </c>
      <c r="V105" s="5"/>
    </row>
    <row r="106" spans="1:22" ht="25.5" outlineLevel="3" x14ac:dyDescent="0.25">
      <c r="A106" s="3" t="s">
        <v>15</v>
      </c>
      <c r="B106" s="4" t="s">
        <v>96</v>
      </c>
      <c r="C106" s="4" t="s">
        <v>104</v>
      </c>
      <c r="D106" s="4" t="s">
        <v>16</v>
      </c>
      <c r="E106" s="4"/>
      <c r="F106" s="4"/>
      <c r="G106" s="8">
        <v>100000</v>
      </c>
      <c r="H106" s="8">
        <v>100000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100000</v>
      </c>
      <c r="P106" s="8">
        <v>62000</v>
      </c>
      <c r="Q106" s="8">
        <v>61170</v>
      </c>
      <c r="R106" s="8">
        <v>0</v>
      </c>
      <c r="S106" s="8">
        <v>0</v>
      </c>
      <c r="T106" s="8">
        <v>61170</v>
      </c>
      <c r="U106" s="9">
        <f t="shared" si="1"/>
        <v>0.61170000000000002</v>
      </c>
      <c r="V106" s="5"/>
    </row>
    <row r="107" spans="1:22" ht="25.5" outlineLevel="4" x14ac:dyDescent="0.25">
      <c r="A107" s="3" t="s">
        <v>17</v>
      </c>
      <c r="B107" s="4" t="s">
        <v>96</v>
      </c>
      <c r="C107" s="4" t="s">
        <v>104</v>
      </c>
      <c r="D107" s="4" t="s">
        <v>18</v>
      </c>
      <c r="E107" s="4"/>
      <c r="F107" s="4"/>
      <c r="G107" s="8">
        <v>100000</v>
      </c>
      <c r="H107" s="8">
        <v>100000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100000</v>
      </c>
      <c r="P107" s="8">
        <v>62000</v>
      </c>
      <c r="Q107" s="8">
        <v>61170</v>
      </c>
      <c r="R107" s="8">
        <v>0</v>
      </c>
      <c r="S107" s="8">
        <v>0</v>
      </c>
      <c r="T107" s="8">
        <v>61170</v>
      </c>
      <c r="U107" s="9">
        <f t="shared" si="1"/>
        <v>0.61170000000000002</v>
      </c>
      <c r="V107" s="5"/>
    </row>
    <row r="108" spans="1:22" x14ac:dyDescent="0.25">
      <c r="A108" s="3" t="s">
        <v>109</v>
      </c>
      <c r="B108" s="4" t="s">
        <v>110</v>
      </c>
      <c r="C108" s="4"/>
      <c r="D108" s="4"/>
      <c r="E108" s="4"/>
      <c r="F108" s="4"/>
      <c r="G108" s="8">
        <v>60000</v>
      </c>
      <c r="H108" s="8">
        <v>60000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60000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9">
        <f t="shared" si="1"/>
        <v>0</v>
      </c>
      <c r="V108" s="5"/>
    </row>
    <row r="109" spans="1:22" outlineLevel="1" x14ac:dyDescent="0.25">
      <c r="A109" s="3" t="s">
        <v>111</v>
      </c>
      <c r="B109" s="4" t="s">
        <v>112</v>
      </c>
      <c r="C109" s="4"/>
      <c r="D109" s="4"/>
      <c r="E109" s="4"/>
      <c r="F109" s="4"/>
      <c r="G109" s="8">
        <v>60000</v>
      </c>
      <c r="H109" s="8">
        <v>60000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60000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9">
        <f t="shared" si="1"/>
        <v>0</v>
      </c>
      <c r="V109" s="5"/>
    </row>
    <row r="110" spans="1:22" outlineLevel="2" x14ac:dyDescent="0.25">
      <c r="A110" s="3" t="s">
        <v>113</v>
      </c>
      <c r="B110" s="4" t="s">
        <v>112</v>
      </c>
      <c r="C110" s="4" t="s">
        <v>114</v>
      </c>
      <c r="D110" s="4"/>
      <c r="E110" s="4"/>
      <c r="F110" s="4"/>
      <c r="G110" s="8">
        <v>60000</v>
      </c>
      <c r="H110" s="8">
        <v>60000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60000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9">
        <f t="shared" si="1"/>
        <v>0</v>
      </c>
      <c r="V110" s="5"/>
    </row>
    <row r="111" spans="1:22" outlineLevel="3" x14ac:dyDescent="0.25">
      <c r="A111" s="3" t="s">
        <v>115</v>
      </c>
      <c r="B111" s="4" t="s">
        <v>112</v>
      </c>
      <c r="C111" s="4" t="s">
        <v>114</v>
      </c>
      <c r="D111" s="4" t="s">
        <v>116</v>
      </c>
      <c r="E111" s="4"/>
      <c r="F111" s="4"/>
      <c r="G111" s="8">
        <v>60000</v>
      </c>
      <c r="H111" s="8">
        <v>60000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60000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9">
        <f t="shared" si="1"/>
        <v>0</v>
      </c>
      <c r="V111" s="5"/>
    </row>
    <row r="112" spans="1:22" outlineLevel="4" x14ac:dyDescent="0.25">
      <c r="A112" s="3" t="s">
        <v>117</v>
      </c>
      <c r="B112" s="4" t="s">
        <v>112</v>
      </c>
      <c r="C112" s="4" t="s">
        <v>114</v>
      </c>
      <c r="D112" s="4" t="s">
        <v>118</v>
      </c>
      <c r="E112" s="4"/>
      <c r="F112" s="4"/>
      <c r="G112" s="8">
        <v>60000</v>
      </c>
      <c r="H112" s="8">
        <v>60000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60000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9">
        <f t="shared" si="1"/>
        <v>0</v>
      </c>
      <c r="V112" s="5"/>
    </row>
    <row r="113" spans="1:22" x14ac:dyDescent="0.25">
      <c r="A113" s="3" t="s">
        <v>119</v>
      </c>
      <c r="B113" s="4" t="s">
        <v>120</v>
      </c>
      <c r="C113" s="4"/>
      <c r="D113" s="4"/>
      <c r="E113" s="4"/>
      <c r="F113" s="4"/>
      <c r="G113" s="8">
        <v>20362374.390000001</v>
      </c>
      <c r="H113" s="8">
        <v>20362374.390000001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20362374.390000001</v>
      </c>
      <c r="P113" s="8">
        <v>4001217.77</v>
      </c>
      <c r="Q113" s="8">
        <v>3951898.43</v>
      </c>
      <c r="R113" s="8">
        <v>0</v>
      </c>
      <c r="S113" s="8">
        <v>0</v>
      </c>
      <c r="T113" s="8">
        <v>3951898.43</v>
      </c>
      <c r="U113" s="9">
        <f t="shared" si="1"/>
        <v>0.19407846817416266</v>
      </c>
      <c r="V113" s="5"/>
    </row>
    <row r="114" spans="1:22" outlineLevel="1" x14ac:dyDescent="0.25">
      <c r="A114" s="3" t="s">
        <v>121</v>
      </c>
      <c r="B114" s="4" t="s">
        <v>122</v>
      </c>
      <c r="C114" s="4"/>
      <c r="D114" s="4"/>
      <c r="E114" s="4"/>
      <c r="F114" s="4"/>
      <c r="G114" s="8">
        <v>2125050</v>
      </c>
      <c r="H114" s="8">
        <v>2125050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2125050</v>
      </c>
      <c r="P114" s="8">
        <v>1062523.68</v>
      </c>
      <c r="Q114" s="8">
        <v>1062523.68</v>
      </c>
      <c r="R114" s="8">
        <v>0</v>
      </c>
      <c r="S114" s="8">
        <v>0</v>
      </c>
      <c r="T114" s="8">
        <v>1062523.68</v>
      </c>
      <c r="U114" s="9">
        <f t="shared" si="1"/>
        <v>0.49999937883814494</v>
      </c>
      <c r="V114" s="5"/>
    </row>
    <row r="115" spans="1:22" ht="25.5" outlineLevel="2" x14ac:dyDescent="0.25">
      <c r="A115" s="3" t="s">
        <v>123</v>
      </c>
      <c r="B115" s="4" t="s">
        <v>122</v>
      </c>
      <c r="C115" s="4" t="s">
        <v>124</v>
      </c>
      <c r="D115" s="4"/>
      <c r="E115" s="4"/>
      <c r="F115" s="4"/>
      <c r="G115" s="8">
        <v>2125050</v>
      </c>
      <c r="H115" s="8">
        <v>2125050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2125050</v>
      </c>
      <c r="P115" s="8">
        <v>1062523.68</v>
      </c>
      <c r="Q115" s="8">
        <v>1062523.68</v>
      </c>
      <c r="R115" s="8">
        <v>0</v>
      </c>
      <c r="S115" s="8">
        <v>0</v>
      </c>
      <c r="T115" s="8">
        <v>1062523.68</v>
      </c>
      <c r="U115" s="9">
        <f t="shared" si="1"/>
        <v>0.49999937883814494</v>
      </c>
      <c r="V115" s="5"/>
    </row>
    <row r="116" spans="1:22" outlineLevel="3" x14ac:dyDescent="0.25">
      <c r="A116" s="3" t="s">
        <v>115</v>
      </c>
      <c r="B116" s="4" t="s">
        <v>122</v>
      </c>
      <c r="C116" s="4" t="s">
        <v>124</v>
      </c>
      <c r="D116" s="4" t="s">
        <v>116</v>
      </c>
      <c r="E116" s="4"/>
      <c r="F116" s="4"/>
      <c r="G116" s="8">
        <v>2125050</v>
      </c>
      <c r="H116" s="8">
        <v>2125050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2125050</v>
      </c>
      <c r="P116" s="8">
        <v>1062523.68</v>
      </c>
      <c r="Q116" s="8">
        <v>1062523.68</v>
      </c>
      <c r="R116" s="8">
        <v>0</v>
      </c>
      <c r="S116" s="8">
        <v>0</v>
      </c>
      <c r="T116" s="8">
        <v>1062523.68</v>
      </c>
      <c r="U116" s="9">
        <f t="shared" si="1"/>
        <v>0.49999937883814494</v>
      </c>
      <c r="V116" s="5"/>
    </row>
    <row r="117" spans="1:22" ht="25.5" outlineLevel="4" x14ac:dyDescent="0.25">
      <c r="A117" s="3" t="s">
        <v>125</v>
      </c>
      <c r="B117" s="4" t="s">
        <v>122</v>
      </c>
      <c r="C117" s="4" t="s">
        <v>124</v>
      </c>
      <c r="D117" s="4" t="s">
        <v>126</v>
      </c>
      <c r="E117" s="4"/>
      <c r="F117" s="4"/>
      <c r="G117" s="8">
        <v>2125050</v>
      </c>
      <c r="H117" s="8">
        <v>2125050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2125050</v>
      </c>
      <c r="P117" s="8">
        <v>1062523.68</v>
      </c>
      <c r="Q117" s="8">
        <v>1062523.68</v>
      </c>
      <c r="R117" s="8">
        <v>0</v>
      </c>
      <c r="S117" s="8">
        <v>0</v>
      </c>
      <c r="T117" s="8">
        <v>1062523.68</v>
      </c>
      <c r="U117" s="9">
        <f t="shared" si="1"/>
        <v>0.49999937883814494</v>
      </c>
      <c r="V117" s="5"/>
    </row>
    <row r="118" spans="1:22" outlineLevel="1" x14ac:dyDescent="0.25">
      <c r="A118" s="3" t="s">
        <v>127</v>
      </c>
      <c r="B118" s="4" t="s">
        <v>128</v>
      </c>
      <c r="C118" s="4"/>
      <c r="D118" s="4"/>
      <c r="E118" s="4"/>
      <c r="F118" s="4"/>
      <c r="G118" s="8">
        <v>17138694.390000001</v>
      </c>
      <c r="H118" s="8">
        <v>17138694.390000001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17138694.390000001</v>
      </c>
      <c r="P118" s="8">
        <v>2553610.0499999998</v>
      </c>
      <c r="Q118" s="8">
        <v>2552610.0499999998</v>
      </c>
      <c r="R118" s="8">
        <v>0</v>
      </c>
      <c r="S118" s="8">
        <v>0</v>
      </c>
      <c r="T118" s="8">
        <v>2552610.0499999998</v>
      </c>
      <c r="U118" s="9">
        <f t="shared" si="1"/>
        <v>0.14893841922342602</v>
      </c>
      <c r="V118" s="5"/>
    </row>
    <row r="119" spans="1:22" ht="38.25" outlineLevel="2" x14ac:dyDescent="0.25">
      <c r="A119" s="3" t="s">
        <v>129</v>
      </c>
      <c r="B119" s="4" t="s">
        <v>128</v>
      </c>
      <c r="C119" s="4" t="s">
        <v>130</v>
      </c>
      <c r="D119" s="4"/>
      <c r="E119" s="4"/>
      <c r="F119" s="4"/>
      <c r="G119" s="8">
        <v>36000</v>
      </c>
      <c r="H119" s="8">
        <v>36000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36000</v>
      </c>
      <c r="P119" s="8">
        <v>21000</v>
      </c>
      <c r="Q119" s="8">
        <v>21000</v>
      </c>
      <c r="R119" s="8">
        <v>0</v>
      </c>
      <c r="S119" s="8">
        <v>0</v>
      </c>
      <c r="T119" s="8">
        <v>21000</v>
      </c>
      <c r="U119" s="9">
        <f t="shared" si="1"/>
        <v>0.58333333333333337</v>
      </c>
      <c r="V119" s="5"/>
    </row>
    <row r="120" spans="1:22" outlineLevel="3" x14ac:dyDescent="0.25">
      <c r="A120" s="3" t="s">
        <v>115</v>
      </c>
      <c r="B120" s="4" t="s">
        <v>128</v>
      </c>
      <c r="C120" s="4" t="s">
        <v>130</v>
      </c>
      <c r="D120" s="4" t="s">
        <v>116</v>
      </c>
      <c r="E120" s="4"/>
      <c r="F120" s="4"/>
      <c r="G120" s="8">
        <v>36000</v>
      </c>
      <c r="H120" s="8">
        <v>36000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36000</v>
      </c>
      <c r="P120" s="8">
        <v>21000</v>
      </c>
      <c r="Q120" s="8">
        <v>21000</v>
      </c>
      <c r="R120" s="8">
        <v>0</v>
      </c>
      <c r="S120" s="8">
        <v>0</v>
      </c>
      <c r="T120" s="8">
        <v>21000</v>
      </c>
      <c r="U120" s="9">
        <f t="shared" si="1"/>
        <v>0.58333333333333337</v>
      </c>
      <c r="V120" s="5"/>
    </row>
    <row r="121" spans="1:22" ht="25.5" outlineLevel="4" x14ac:dyDescent="0.25">
      <c r="A121" s="3" t="s">
        <v>131</v>
      </c>
      <c r="B121" s="4" t="s">
        <v>128</v>
      </c>
      <c r="C121" s="4" t="s">
        <v>130</v>
      </c>
      <c r="D121" s="4" t="s">
        <v>132</v>
      </c>
      <c r="E121" s="4"/>
      <c r="F121" s="4"/>
      <c r="G121" s="8">
        <v>36000</v>
      </c>
      <c r="H121" s="8">
        <v>36000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36000</v>
      </c>
      <c r="P121" s="8">
        <v>21000</v>
      </c>
      <c r="Q121" s="8">
        <v>21000</v>
      </c>
      <c r="R121" s="8">
        <v>0</v>
      </c>
      <c r="S121" s="8">
        <v>0</v>
      </c>
      <c r="T121" s="8">
        <v>21000</v>
      </c>
      <c r="U121" s="9">
        <f t="shared" si="1"/>
        <v>0.58333333333333337</v>
      </c>
      <c r="V121" s="5"/>
    </row>
    <row r="122" spans="1:22" ht="140.25" outlineLevel="2" x14ac:dyDescent="0.25">
      <c r="A122" s="3" t="s">
        <v>133</v>
      </c>
      <c r="B122" s="4" t="s">
        <v>128</v>
      </c>
      <c r="C122" s="4" t="s">
        <v>134</v>
      </c>
      <c r="D122" s="4"/>
      <c r="E122" s="4"/>
      <c r="F122" s="4"/>
      <c r="G122" s="8">
        <v>7012722</v>
      </c>
      <c r="H122" s="8">
        <v>7012722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7012722</v>
      </c>
      <c r="P122" s="8">
        <v>2514605.9300000002</v>
      </c>
      <c r="Q122" s="8">
        <v>2513605.9300000002</v>
      </c>
      <c r="R122" s="8">
        <v>0</v>
      </c>
      <c r="S122" s="8">
        <v>0</v>
      </c>
      <c r="T122" s="8">
        <v>2513605.9300000002</v>
      </c>
      <c r="U122" s="9">
        <f t="shared" si="1"/>
        <v>0.3584351311801609</v>
      </c>
      <c r="V122" s="5"/>
    </row>
    <row r="123" spans="1:22" outlineLevel="3" x14ac:dyDescent="0.25">
      <c r="A123" s="3" t="s">
        <v>115</v>
      </c>
      <c r="B123" s="4" t="s">
        <v>128</v>
      </c>
      <c r="C123" s="4" t="s">
        <v>134</v>
      </c>
      <c r="D123" s="4" t="s">
        <v>116</v>
      </c>
      <c r="E123" s="4"/>
      <c r="F123" s="4"/>
      <c r="G123" s="8">
        <v>7012722</v>
      </c>
      <c r="H123" s="8">
        <v>7012722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7012722</v>
      </c>
      <c r="P123" s="8">
        <v>2514605.9300000002</v>
      </c>
      <c r="Q123" s="8">
        <v>2513605.9300000002</v>
      </c>
      <c r="R123" s="8">
        <v>0</v>
      </c>
      <c r="S123" s="8">
        <v>0</v>
      </c>
      <c r="T123" s="8">
        <v>2513605.9300000002</v>
      </c>
      <c r="U123" s="9">
        <f t="shared" si="1"/>
        <v>0.3584351311801609</v>
      </c>
      <c r="V123" s="5"/>
    </row>
    <row r="124" spans="1:22" ht="25.5" outlineLevel="4" x14ac:dyDescent="0.25">
      <c r="A124" s="3" t="s">
        <v>131</v>
      </c>
      <c r="B124" s="4" t="s">
        <v>128</v>
      </c>
      <c r="C124" s="4" t="s">
        <v>134</v>
      </c>
      <c r="D124" s="4" t="s">
        <v>132</v>
      </c>
      <c r="E124" s="4"/>
      <c r="F124" s="4"/>
      <c r="G124" s="8">
        <v>4933512</v>
      </c>
      <c r="H124" s="8">
        <v>4933512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4933512</v>
      </c>
      <c r="P124" s="8">
        <v>1687505.54</v>
      </c>
      <c r="Q124" s="8">
        <v>1687505.54</v>
      </c>
      <c r="R124" s="8">
        <v>0</v>
      </c>
      <c r="S124" s="8">
        <v>0</v>
      </c>
      <c r="T124" s="8">
        <v>1687505.54</v>
      </c>
      <c r="U124" s="9">
        <f t="shared" si="1"/>
        <v>0.3420495460434676</v>
      </c>
      <c r="V124" s="5"/>
    </row>
    <row r="125" spans="1:22" ht="25.5" outlineLevel="4" x14ac:dyDescent="0.25">
      <c r="A125" s="3" t="s">
        <v>125</v>
      </c>
      <c r="B125" s="4" t="s">
        <v>128</v>
      </c>
      <c r="C125" s="4" t="s">
        <v>134</v>
      </c>
      <c r="D125" s="4" t="s">
        <v>126</v>
      </c>
      <c r="E125" s="4"/>
      <c r="F125" s="4"/>
      <c r="G125" s="8">
        <v>2079210</v>
      </c>
      <c r="H125" s="8">
        <v>2079210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2079210</v>
      </c>
      <c r="P125" s="8">
        <v>827100.39</v>
      </c>
      <c r="Q125" s="8">
        <v>826100.39</v>
      </c>
      <c r="R125" s="8">
        <v>0</v>
      </c>
      <c r="S125" s="8">
        <v>0</v>
      </c>
      <c r="T125" s="8">
        <v>826100.39</v>
      </c>
      <c r="U125" s="9">
        <f t="shared" si="1"/>
        <v>0.3973145521616383</v>
      </c>
      <c r="V125" s="5"/>
    </row>
    <row r="126" spans="1:22" ht="51" outlineLevel="2" x14ac:dyDescent="0.25">
      <c r="A126" s="3" t="s">
        <v>135</v>
      </c>
      <c r="B126" s="4" t="s">
        <v>128</v>
      </c>
      <c r="C126" s="4" t="s">
        <v>136</v>
      </c>
      <c r="D126" s="4"/>
      <c r="E126" s="4"/>
      <c r="F126" s="4"/>
      <c r="G126" s="8">
        <v>10035960</v>
      </c>
      <c r="H126" s="8">
        <v>10035960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10035960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9">
        <f t="shared" si="1"/>
        <v>0</v>
      </c>
      <c r="V126" s="5"/>
    </row>
    <row r="127" spans="1:22" ht="25.5" outlineLevel="3" x14ac:dyDescent="0.25">
      <c r="A127" s="3" t="s">
        <v>105</v>
      </c>
      <c r="B127" s="4" t="s">
        <v>128</v>
      </c>
      <c r="C127" s="4" t="s">
        <v>136</v>
      </c>
      <c r="D127" s="4" t="s">
        <v>106</v>
      </c>
      <c r="E127" s="4"/>
      <c r="F127" s="4"/>
      <c r="G127" s="8">
        <v>10035960</v>
      </c>
      <c r="H127" s="8">
        <v>10035960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10035960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9">
        <f t="shared" si="1"/>
        <v>0</v>
      </c>
      <c r="V127" s="5"/>
    </row>
    <row r="128" spans="1:22" outlineLevel="4" x14ac:dyDescent="0.25">
      <c r="A128" s="3" t="s">
        <v>107</v>
      </c>
      <c r="B128" s="4" t="s">
        <v>128</v>
      </c>
      <c r="C128" s="4" t="s">
        <v>136</v>
      </c>
      <c r="D128" s="4" t="s">
        <v>108</v>
      </c>
      <c r="E128" s="4"/>
      <c r="F128" s="4"/>
      <c r="G128" s="8">
        <v>10035960</v>
      </c>
      <c r="H128" s="8">
        <v>10035960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10035960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9">
        <f t="shared" ref="U128:U176" si="2">Q128/H128</f>
        <v>0</v>
      </c>
      <c r="V128" s="5"/>
    </row>
    <row r="129" spans="1:22" ht="63.75" outlineLevel="2" x14ac:dyDescent="0.25">
      <c r="A129" s="3" t="s">
        <v>137</v>
      </c>
      <c r="B129" s="4" t="s">
        <v>128</v>
      </c>
      <c r="C129" s="4" t="s">
        <v>138</v>
      </c>
      <c r="D129" s="4"/>
      <c r="E129" s="4"/>
      <c r="F129" s="4"/>
      <c r="G129" s="8">
        <v>54012.39</v>
      </c>
      <c r="H129" s="8">
        <v>54012.39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54012.39</v>
      </c>
      <c r="P129" s="8">
        <v>18004.12</v>
      </c>
      <c r="Q129" s="8">
        <v>18004.12</v>
      </c>
      <c r="R129" s="8">
        <v>0</v>
      </c>
      <c r="S129" s="8">
        <v>0</v>
      </c>
      <c r="T129" s="8">
        <v>18004.12</v>
      </c>
      <c r="U129" s="9">
        <f t="shared" si="2"/>
        <v>0.33333314819062809</v>
      </c>
      <c r="V129" s="5"/>
    </row>
    <row r="130" spans="1:22" outlineLevel="3" x14ac:dyDescent="0.25">
      <c r="A130" s="3" t="s">
        <v>115</v>
      </c>
      <c r="B130" s="4" t="s">
        <v>128</v>
      </c>
      <c r="C130" s="4" t="s">
        <v>138</v>
      </c>
      <c r="D130" s="4" t="s">
        <v>116</v>
      </c>
      <c r="E130" s="4"/>
      <c r="F130" s="4"/>
      <c r="G130" s="8">
        <v>54012.39</v>
      </c>
      <c r="H130" s="8">
        <v>54012.39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54012.39</v>
      </c>
      <c r="P130" s="8">
        <v>18004.12</v>
      </c>
      <c r="Q130" s="8">
        <v>18004.12</v>
      </c>
      <c r="R130" s="8">
        <v>0</v>
      </c>
      <c r="S130" s="8">
        <v>0</v>
      </c>
      <c r="T130" s="8">
        <v>18004.12</v>
      </c>
      <c r="U130" s="9">
        <f t="shared" si="2"/>
        <v>0.33333314819062809</v>
      </c>
      <c r="V130" s="5"/>
    </row>
    <row r="131" spans="1:22" ht="25.5" outlineLevel="4" x14ac:dyDescent="0.25">
      <c r="A131" s="3" t="s">
        <v>131</v>
      </c>
      <c r="B131" s="4" t="s">
        <v>128</v>
      </c>
      <c r="C131" s="4" t="s">
        <v>138</v>
      </c>
      <c r="D131" s="4" t="s">
        <v>132</v>
      </c>
      <c r="E131" s="4"/>
      <c r="F131" s="4"/>
      <c r="G131" s="8">
        <v>54012.39</v>
      </c>
      <c r="H131" s="8">
        <v>54012.39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54012.39</v>
      </c>
      <c r="P131" s="8">
        <v>18004.12</v>
      </c>
      <c r="Q131" s="8">
        <v>18004.12</v>
      </c>
      <c r="R131" s="8">
        <v>0</v>
      </c>
      <c r="S131" s="8">
        <v>0</v>
      </c>
      <c r="T131" s="8">
        <v>18004.12</v>
      </c>
      <c r="U131" s="9">
        <f t="shared" si="2"/>
        <v>0.33333314819062809</v>
      </c>
      <c r="V131" s="5"/>
    </row>
    <row r="132" spans="1:22" outlineLevel="1" x14ac:dyDescent="0.25">
      <c r="A132" s="3" t="s">
        <v>139</v>
      </c>
      <c r="B132" s="4" t="s">
        <v>140</v>
      </c>
      <c r="C132" s="4"/>
      <c r="D132" s="4"/>
      <c r="E132" s="4"/>
      <c r="F132" s="4"/>
      <c r="G132" s="8">
        <v>1098630</v>
      </c>
      <c r="H132" s="8">
        <v>1098630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1098630</v>
      </c>
      <c r="P132" s="8">
        <v>385084.04</v>
      </c>
      <c r="Q132" s="8">
        <v>336764.7</v>
      </c>
      <c r="R132" s="8">
        <v>0</v>
      </c>
      <c r="S132" s="8">
        <v>0</v>
      </c>
      <c r="T132" s="8">
        <v>336764.7</v>
      </c>
      <c r="U132" s="9">
        <f t="shared" si="2"/>
        <v>0.3065314983206357</v>
      </c>
      <c r="V132" s="5"/>
    </row>
    <row r="133" spans="1:22" ht="76.5" outlineLevel="2" x14ac:dyDescent="0.25">
      <c r="A133" s="3" t="s">
        <v>29</v>
      </c>
      <c r="B133" s="4" t="s">
        <v>140</v>
      </c>
      <c r="C133" s="4" t="s">
        <v>30</v>
      </c>
      <c r="D133" s="4"/>
      <c r="E133" s="4"/>
      <c r="F133" s="4"/>
      <c r="G133" s="8">
        <v>433852</v>
      </c>
      <c r="H133" s="8">
        <v>433852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433852</v>
      </c>
      <c r="P133" s="8">
        <v>160114.76999999999</v>
      </c>
      <c r="Q133" s="8">
        <v>153763.35999999999</v>
      </c>
      <c r="R133" s="8">
        <v>0</v>
      </c>
      <c r="S133" s="8">
        <v>0</v>
      </c>
      <c r="T133" s="8">
        <v>153763.35999999999</v>
      </c>
      <c r="U133" s="9">
        <f t="shared" si="2"/>
        <v>0.35441431640282856</v>
      </c>
      <c r="V133" s="5"/>
    </row>
    <row r="134" spans="1:22" ht="51" outlineLevel="3" x14ac:dyDescent="0.25">
      <c r="A134" s="3" t="s">
        <v>9</v>
      </c>
      <c r="B134" s="4" t="s">
        <v>140</v>
      </c>
      <c r="C134" s="4" t="s">
        <v>30</v>
      </c>
      <c r="D134" s="4" t="s">
        <v>10</v>
      </c>
      <c r="E134" s="4"/>
      <c r="F134" s="4"/>
      <c r="G134" s="8">
        <v>342400</v>
      </c>
      <c r="H134" s="8">
        <v>342400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342400</v>
      </c>
      <c r="P134" s="8">
        <v>134286.26999999999</v>
      </c>
      <c r="Q134" s="8">
        <v>127934.86</v>
      </c>
      <c r="R134" s="8">
        <v>0</v>
      </c>
      <c r="S134" s="8">
        <v>0</v>
      </c>
      <c r="T134" s="8">
        <v>127934.86</v>
      </c>
      <c r="U134" s="9">
        <f t="shared" si="2"/>
        <v>0.3736415303738318</v>
      </c>
      <c r="V134" s="5"/>
    </row>
    <row r="135" spans="1:22" ht="25.5" outlineLevel="4" x14ac:dyDescent="0.25">
      <c r="A135" s="3" t="s">
        <v>11</v>
      </c>
      <c r="B135" s="4" t="s">
        <v>140</v>
      </c>
      <c r="C135" s="4" t="s">
        <v>30</v>
      </c>
      <c r="D135" s="4" t="s">
        <v>12</v>
      </c>
      <c r="E135" s="4"/>
      <c r="F135" s="4"/>
      <c r="G135" s="8">
        <v>342400</v>
      </c>
      <c r="H135" s="8">
        <v>342400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342400</v>
      </c>
      <c r="P135" s="8">
        <v>134286.26999999999</v>
      </c>
      <c r="Q135" s="8">
        <v>127934.86</v>
      </c>
      <c r="R135" s="8">
        <v>0</v>
      </c>
      <c r="S135" s="8">
        <v>0</v>
      </c>
      <c r="T135" s="8">
        <v>127934.86</v>
      </c>
      <c r="U135" s="9">
        <f t="shared" si="2"/>
        <v>0.3736415303738318</v>
      </c>
      <c r="V135" s="5"/>
    </row>
    <row r="136" spans="1:22" ht="25.5" outlineLevel="3" x14ac:dyDescent="0.25">
      <c r="A136" s="3" t="s">
        <v>15</v>
      </c>
      <c r="B136" s="4" t="s">
        <v>140</v>
      </c>
      <c r="C136" s="4" t="s">
        <v>30</v>
      </c>
      <c r="D136" s="4" t="s">
        <v>16</v>
      </c>
      <c r="E136" s="4"/>
      <c r="F136" s="4"/>
      <c r="G136" s="8">
        <v>91452</v>
      </c>
      <c r="H136" s="8">
        <v>91452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91452</v>
      </c>
      <c r="P136" s="8">
        <v>25828.5</v>
      </c>
      <c r="Q136" s="8">
        <v>25828.5</v>
      </c>
      <c r="R136" s="8">
        <v>0</v>
      </c>
      <c r="S136" s="8">
        <v>0</v>
      </c>
      <c r="T136" s="8">
        <v>25828.5</v>
      </c>
      <c r="U136" s="9">
        <f t="shared" si="2"/>
        <v>0.28242684687048941</v>
      </c>
      <c r="V136" s="5"/>
    </row>
    <row r="137" spans="1:22" ht="25.5" outlineLevel="4" x14ac:dyDescent="0.25">
      <c r="A137" s="3" t="s">
        <v>17</v>
      </c>
      <c r="B137" s="4" t="s">
        <v>140</v>
      </c>
      <c r="C137" s="4" t="s">
        <v>30</v>
      </c>
      <c r="D137" s="4" t="s">
        <v>18</v>
      </c>
      <c r="E137" s="4"/>
      <c r="F137" s="4"/>
      <c r="G137" s="8">
        <v>91452</v>
      </c>
      <c r="H137" s="8">
        <v>91452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91452</v>
      </c>
      <c r="P137" s="8">
        <v>25828.5</v>
      </c>
      <c r="Q137" s="8">
        <v>25828.5</v>
      </c>
      <c r="R137" s="8">
        <v>0</v>
      </c>
      <c r="S137" s="8">
        <v>0</v>
      </c>
      <c r="T137" s="8">
        <v>25828.5</v>
      </c>
      <c r="U137" s="9">
        <f t="shared" si="2"/>
        <v>0.28242684687048941</v>
      </c>
      <c r="V137" s="5"/>
    </row>
    <row r="138" spans="1:22" ht="114.75" outlineLevel="2" x14ac:dyDescent="0.25">
      <c r="A138" s="3" t="s">
        <v>141</v>
      </c>
      <c r="B138" s="4" t="s">
        <v>140</v>
      </c>
      <c r="C138" s="4" t="s">
        <v>142</v>
      </c>
      <c r="D138" s="4"/>
      <c r="E138" s="4"/>
      <c r="F138" s="4"/>
      <c r="G138" s="8">
        <v>650778</v>
      </c>
      <c r="H138" s="8">
        <v>650778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650778</v>
      </c>
      <c r="P138" s="8">
        <v>217969.27</v>
      </c>
      <c r="Q138" s="8">
        <v>176001.34</v>
      </c>
      <c r="R138" s="8">
        <v>0</v>
      </c>
      <c r="S138" s="8">
        <v>0</v>
      </c>
      <c r="T138" s="8">
        <v>176001.34</v>
      </c>
      <c r="U138" s="9">
        <f t="shared" si="2"/>
        <v>0.27044758734929575</v>
      </c>
      <c r="V138" s="5"/>
    </row>
    <row r="139" spans="1:22" ht="51" outlineLevel="3" x14ac:dyDescent="0.25">
      <c r="A139" s="3" t="s">
        <v>9</v>
      </c>
      <c r="B139" s="4" t="s">
        <v>140</v>
      </c>
      <c r="C139" s="4" t="s">
        <v>142</v>
      </c>
      <c r="D139" s="4" t="s">
        <v>10</v>
      </c>
      <c r="E139" s="4"/>
      <c r="F139" s="4"/>
      <c r="G139" s="8">
        <v>545000</v>
      </c>
      <c r="H139" s="8">
        <v>545000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545000</v>
      </c>
      <c r="P139" s="8">
        <v>217569.27</v>
      </c>
      <c r="Q139" s="8">
        <v>175601.34</v>
      </c>
      <c r="R139" s="8">
        <v>0</v>
      </c>
      <c r="S139" s="8">
        <v>0</v>
      </c>
      <c r="T139" s="8">
        <v>175601.34</v>
      </c>
      <c r="U139" s="9">
        <f t="shared" si="2"/>
        <v>0.32220429357798164</v>
      </c>
      <c r="V139" s="5"/>
    </row>
    <row r="140" spans="1:22" ht="25.5" outlineLevel="4" x14ac:dyDescent="0.25">
      <c r="A140" s="3" t="s">
        <v>11</v>
      </c>
      <c r="B140" s="4" t="s">
        <v>140</v>
      </c>
      <c r="C140" s="4" t="s">
        <v>142</v>
      </c>
      <c r="D140" s="4" t="s">
        <v>12</v>
      </c>
      <c r="E140" s="4"/>
      <c r="F140" s="4"/>
      <c r="G140" s="8">
        <v>545000</v>
      </c>
      <c r="H140" s="8">
        <v>545000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545000</v>
      </c>
      <c r="P140" s="8">
        <v>217569.27</v>
      </c>
      <c r="Q140" s="8">
        <v>175601.34</v>
      </c>
      <c r="R140" s="8">
        <v>0</v>
      </c>
      <c r="S140" s="8">
        <v>0</v>
      </c>
      <c r="T140" s="8">
        <v>175601.34</v>
      </c>
      <c r="U140" s="9">
        <f t="shared" si="2"/>
        <v>0.32220429357798164</v>
      </c>
      <c r="V140" s="5"/>
    </row>
    <row r="141" spans="1:22" ht="25.5" outlineLevel="3" x14ac:dyDescent="0.25">
      <c r="A141" s="3" t="s">
        <v>15</v>
      </c>
      <c r="B141" s="4" t="s">
        <v>140</v>
      </c>
      <c r="C141" s="4" t="s">
        <v>142</v>
      </c>
      <c r="D141" s="4" t="s">
        <v>16</v>
      </c>
      <c r="E141" s="4"/>
      <c r="F141" s="4"/>
      <c r="G141" s="8">
        <v>105778</v>
      </c>
      <c r="H141" s="8">
        <v>105778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105778</v>
      </c>
      <c r="P141" s="8">
        <v>400</v>
      </c>
      <c r="Q141" s="8">
        <v>400</v>
      </c>
      <c r="R141" s="8">
        <v>0</v>
      </c>
      <c r="S141" s="8">
        <v>0</v>
      </c>
      <c r="T141" s="8">
        <v>400</v>
      </c>
      <c r="U141" s="9">
        <f t="shared" si="2"/>
        <v>3.7815046607044944E-3</v>
      </c>
      <c r="V141" s="5"/>
    </row>
    <row r="142" spans="1:22" ht="25.5" outlineLevel="4" x14ac:dyDescent="0.25">
      <c r="A142" s="3" t="s">
        <v>17</v>
      </c>
      <c r="B142" s="4" t="s">
        <v>140</v>
      </c>
      <c r="C142" s="4" t="s">
        <v>142</v>
      </c>
      <c r="D142" s="4" t="s">
        <v>18</v>
      </c>
      <c r="E142" s="4"/>
      <c r="F142" s="4"/>
      <c r="G142" s="8">
        <v>105778</v>
      </c>
      <c r="H142" s="8">
        <v>105778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105778</v>
      </c>
      <c r="P142" s="8">
        <v>400</v>
      </c>
      <c r="Q142" s="8">
        <v>400</v>
      </c>
      <c r="R142" s="8">
        <v>0</v>
      </c>
      <c r="S142" s="8">
        <v>0</v>
      </c>
      <c r="T142" s="8">
        <v>400</v>
      </c>
      <c r="U142" s="9">
        <f t="shared" si="2"/>
        <v>3.7815046607044944E-3</v>
      </c>
      <c r="V142" s="5"/>
    </row>
    <row r="143" spans="1:22" ht="114.75" outlineLevel="2" x14ac:dyDescent="0.25">
      <c r="A143" s="3" t="s">
        <v>143</v>
      </c>
      <c r="B143" s="4" t="s">
        <v>140</v>
      </c>
      <c r="C143" s="4" t="s">
        <v>144</v>
      </c>
      <c r="D143" s="4" t="s">
        <v>3</v>
      </c>
      <c r="E143" s="4"/>
      <c r="F143" s="4"/>
      <c r="G143" s="8">
        <v>14000</v>
      </c>
      <c r="H143" s="8">
        <v>14000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14000</v>
      </c>
      <c r="P143" s="8">
        <v>7000</v>
      </c>
      <c r="Q143" s="8">
        <v>7000</v>
      </c>
      <c r="R143" s="8">
        <v>0</v>
      </c>
      <c r="S143" s="8">
        <v>0</v>
      </c>
      <c r="T143" s="8">
        <v>7000</v>
      </c>
      <c r="U143" s="9">
        <f t="shared" si="2"/>
        <v>0.5</v>
      </c>
      <c r="V143" s="5"/>
    </row>
    <row r="144" spans="1:22" ht="25.5" outlineLevel="3" x14ac:dyDescent="0.25">
      <c r="A144" s="3" t="s">
        <v>15</v>
      </c>
      <c r="B144" s="4" t="s">
        <v>140</v>
      </c>
      <c r="C144" s="4" t="s">
        <v>144</v>
      </c>
      <c r="D144" s="4" t="s">
        <v>16</v>
      </c>
      <c r="E144" s="4"/>
      <c r="F144" s="4"/>
      <c r="G144" s="8">
        <v>14000</v>
      </c>
      <c r="H144" s="8">
        <v>14000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14000</v>
      </c>
      <c r="P144" s="8">
        <v>7000</v>
      </c>
      <c r="Q144" s="8">
        <v>7000</v>
      </c>
      <c r="R144" s="8">
        <v>0</v>
      </c>
      <c r="S144" s="8">
        <v>0</v>
      </c>
      <c r="T144" s="8">
        <v>7000</v>
      </c>
      <c r="U144" s="9">
        <f t="shared" si="2"/>
        <v>0.5</v>
      </c>
      <c r="V144" s="5"/>
    </row>
    <row r="145" spans="1:22" ht="25.5" outlineLevel="4" x14ac:dyDescent="0.25">
      <c r="A145" s="3" t="s">
        <v>17</v>
      </c>
      <c r="B145" s="4" t="s">
        <v>140</v>
      </c>
      <c r="C145" s="4" t="s">
        <v>144</v>
      </c>
      <c r="D145" s="4" t="s">
        <v>18</v>
      </c>
      <c r="E145" s="4"/>
      <c r="F145" s="4"/>
      <c r="G145" s="8">
        <v>14000</v>
      </c>
      <c r="H145" s="8">
        <v>14000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14000</v>
      </c>
      <c r="P145" s="8">
        <v>7000</v>
      </c>
      <c r="Q145" s="8">
        <v>7000</v>
      </c>
      <c r="R145" s="8">
        <v>0</v>
      </c>
      <c r="S145" s="8">
        <v>0</v>
      </c>
      <c r="T145" s="8">
        <v>7000</v>
      </c>
      <c r="U145" s="9">
        <f t="shared" si="2"/>
        <v>0.5</v>
      </c>
      <c r="V145" s="5"/>
    </row>
    <row r="146" spans="1:22" x14ac:dyDescent="0.25">
      <c r="A146" s="3" t="s">
        <v>109</v>
      </c>
      <c r="B146" s="4" t="s">
        <v>110</v>
      </c>
      <c r="C146" s="4"/>
      <c r="D146" s="4"/>
      <c r="E146" s="4"/>
      <c r="F146" s="4"/>
      <c r="G146" s="8">
        <v>134316995</v>
      </c>
      <c r="H146" s="8">
        <v>136901290.59999999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134316995</v>
      </c>
      <c r="P146" s="8">
        <v>73168501.150000006</v>
      </c>
      <c r="Q146" s="8">
        <v>73147608.549999997</v>
      </c>
      <c r="R146" s="8">
        <v>0</v>
      </c>
      <c r="S146" s="8">
        <v>0</v>
      </c>
      <c r="T146" s="8">
        <v>73147608.549999997</v>
      </c>
      <c r="U146" s="9">
        <f t="shared" si="2"/>
        <v>0.53430912323334956</v>
      </c>
      <c r="V146" s="5"/>
    </row>
    <row r="147" spans="1:22" outlineLevel="1" x14ac:dyDescent="0.25">
      <c r="A147" s="3" t="s">
        <v>145</v>
      </c>
      <c r="B147" s="4" t="s">
        <v>146</v>
      </c>
      <c r="C147" s="4"/>
      <c r="D147" s="4"/>
      <c r="E147" s="4"/>
      <c r="F147" s="4"/>
      <c r="G147" s="8">
        <v>38867966</v>
      </c>
      <c r="H147" s="8">
        <v>41131230.890000001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38867966</v>
      </c>
      <c r="P147" s="8">
        <v>20545508.359999999</v>
      </c>
      <c r="Q147" s="8">
        <v>20544951.440000001</v>
      </c>
      <c r="R147" s="8">
        <v>0</v>
      </c>
      <c r="S147" s="8">
        <v>0</v>
      </c>
      <c r="T147" s="8">
        <v>20544951.440000001</v>
      </c>
      <c r="U147" s="9">
        <f t="shared" si="2"/>
        <v>0.49949760791124237</v>
      </c>
      <c r="V147" s="5"/>
    </row>
    <row r="148" spans="1:22" ht="178.5" outlineLevel="2" x14ac:dyDescent="0.25">
      <c r="A148" s="3" t="s">
        <v>147</v>
      </c>
      <c r="B148" s="4" t="s">
        <v>146</v>
      </c>
      <c r="C148" s="4" t="s">
        <v>148</v>
      </c>
      <c r="D148" s="4" t="s">
        <v>3</v>
      </c>
      <c r="E148" s="4"/>
      <c r="F148" s="4"/>
      <c r="G148" s="8">
        <v>32147796</v>
      </c>
      <c r="H148" s="8">
        <v>32147796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17347682.539999999</v>
      </c>
      <c r="Q148" s="8">
        <v>17347682.539999999</v>
      </c>
      <c r="R148" s="8">
        <v>0</v>
      </c>
      <c r="S148" s="8">
        <v>0</v>
      </c>
      <c r="T148" s="8">
        <v>17347682.539999999</v>
      </c>
      <c r="U148" s="9">
        <f t="shared" si="2"/>
        <v>0.53962276418576249</v>
      </c>
      <c r="V148" s="5"/>
    </row>
    <row r="149" spans="1:22" ht="25.5" outlineLevel="3" x14ac:dyDescent="0.25">
      <c r="A149" s="3" t="s">
        <v>35</v>
      </c>
      <c r="B149" s="4" t="s">
        <v>146</v>
      </c>
      <c r="C149" s="4" t="s">
        <v>148</v>
      </c>
      <c r="D149" s="4" t="s">
        <v>36</v>
      </c>
      <c r="E149" s="4"/>
      <c r="F149" s="4"/>
      <c r="G149" s="8">
        <v>32147796</v>
      </c>
      <c r="H149" s="8">
        <v>32147796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17347682.539999999</v>
      </c>
      <c r="Q149" s="8">
        <v>17347682.539999999</v>
      </c>
      <c r="R149" s="8">
        <v>0</v>
      </c>
      <c r="S149" s="8">
        <v>0</v>
      </c>
      <c r="T149" s="8">
        <v>17347682.539999999</v>
      </c>
      <c r="U149" s="9">
        <f t="shared" si="2"/>
        <v>0.53962276418576249</v>
      </c>
      <c r="V149" s="5"/>
    </row>
    <row r="150" spans="1:22" outlineLevel="4" x14ac:dyDescent="0.25">
      <c r="A150" s="3" t="s">
        <v>37</v>
      </c>
      <c r="B150" s="4" t="s">
        <v>146</v>
      </c>
      <c r="C150" s="4" t="s">
        <v>148</v>
      </c>
      <c r="D150" s="4" t="s">
        <v>38</v>
      </c>
      <c r="E150" s="4"/>
      <c r="F150" s="4"/>
      <c r="G150" s="8">
        <v>32147796</v>
      </c>
      <c r="H150" s="8">
        <v>32147796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17347682.539999999</v>
      </c>
      <c r="Q150" s="8">
        <v>17347682.539999999</v>
      </c>
      <c r="R150" s="8">
        <v>0</v>
      </c>
      <c r="S150" s="8">
        <v>0</v>
      </c>
      <c r="T150" s="8">
        <v>17347682.539999999</v>
      </c>
      <c r="U150" s="9">
        <f t="shared" si="2"/>
        <v>0.53962276418576249</v>
      </c>
      <c r="V150" s="5"/>
    </row>
    <row r="151" spans="1:22" outlineLevel="2" x14ac:dyDescent="0.25">
      <c r="A151" s="3" t="s">
        <v>149</v>
      </c>
      <c r="B151" s="4" t="s">
        <v>146</v>
      </c>
      <c r="C151" s="4" t="s">
        <v>150</v>
      </c>
      <c r="D151" s="4" t="s">
        <v>3</v>
      </c>
      <c r="E151" s="4"/>
      <c r="F151" s="4"/>
      <c r="G151" s="8">
        <v>6720170</v>
      </c>
      <c r="H151" s="8">
        <v>6970170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6720170</v>
      </c>
      <c r="P151" s="8">
        <v>3197825.82</v>
      </c>
      <c r="Q151" s="8">
        <v>3197268.9</v>
      </c>
      <c r="R151" s="8">
        <v>0</v>
      </c>
      <c r="S151" s="8">
        <v>0</v>
      </c>
      <c r="T151" s="8">
        <v>3197268.9</v>
      </c>
      <c r="U151" s="9">
        <f t="shared" si="2"/>
        <v>0.45870744902922023</v>
      </c>
      <c r="V151" s="5"/>
    </row>
    <row r="152" spans="1:22" ht="25.5" outlineLevel="3" x14ac:dyDescent="0.25">
      <c r="A152" s="3" t="s">
        <v>35</v>
      </c>
      <c r="B152" s="4" t="s">
        <v>146</v>
      </c>
      <c r="C152" s="4" t="s">
        <v>150</v>
      </c>
      <c r="D152" s="4" t="s">
        <v>36</v>
      </c>
      <c r="E152" s="4"/>
      <c r="F152" s="4"/>
      <c r="G152" s="8">
        <v>6720170</v>
      </c>
      <c r="H152" s="8">
        <v>6970170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6720170</v>
      </c>
      <c r="P152" s="8">
        <v>3197825.82</v>
      </c>
      <c r="Q152" s="8">
        <v>3197268.9</v>
      </c>
      <c r="R152" s="8">
        <v>0</v>
      </c>
      <c r="S152" s="8">
        <v>0</v>
      </c>
      <c r="T152" s="8">
        <v>3197268.9</v>
      </c>
      <c r="U152" s="9">
        <f t="shared" si="2"/>
        <v>0.45870744902922023</v>
      </c>
      <c r="V152" s="5"/>
    </row>
    <row r="153" spans="1:22" outlineLevel="4" x14ac:dyDescent="0.25">
      <c r="A153" s="3" t="s">
        <v>37</v>
      </c>
      <c r="B153" s="4" t="s">
        <v>146</v>
      </c>
      <c r="C153" s="4" t="s">
        <v>150</v>
      </c>
      <c r="D153" s="4" t="s">
        <v>38</v>
      </c>
      <c r="E153" s="4"/>
      <c r="F153" s="4"/>
      <c r="G153" s="8">
        <v>6720170</v>
      </c>
      <c r="H153" s="8">
        <v>6970170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6720170</v>
      </c>
      <c r="P153" s="8">
        <v>3197825.82</v>
      </c>
      <c r="Q153" s="8">
        <v>3197268.9</v>
      </c>
      <c r="R153" s="8">
        <v>0</v>
      </c>
      <c r="S153" s="8">
        <v>0</v>
      </c>
      <c r="T153" s="8">
        <v>3197268.9</v>
      </c>
      <c r="U153" s="9">
        <f t="shared" si="2"/>
        <v>0.45870744902922023</v>
      </c>
      <c r="V153" s="5"/>
    </row>
    <row r="154" spans="1:22" ht="25.5" outlineLevel="2" x14ac:dyDescent="0.25">
      <c r="A154" s="3" t="s">
        <v>151</v>
      </c>
      <c r="B154" s="4" t="s">
        <v>146</v>
      </c>
      <c r="C154" s="4" t="s">
        <v>152</v>
      </c>
      <c r="D154" s="4" t="s">
        <v>3</v>
      </c>
      <c r="E154" s="4"/>
      <c r="F154" s="4"/>
      <c r="G154" s="8">
        <v>0</v>
      </c>
      <c r="H154" s="8">
        <v>2013264.89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9">
        <f t="shared" si="2"/>
        <v>0</v>
      </c>
      <c r="V154" s="5"/>
    </row>
    <row r="155" spans="1:22" ht="25.5" outlineLevel="3" x14ac:dyDescent="0.25">
      <c r="A155" s="3" t="s">
        <v>35</v>
      </c>
      <c r="B155" s="4" t="s">
        <v>146</v>
      </c>
      <c r="C155" s="4" t="s">
        <v>152</v>
      </c>
      <c r="D155" s="4" t="s">
        <v>36</v>
      </c>
      <c r="E155" s="4"/>
      <c r="F155" s="4"/>
      <c r="G155" s="8">
        <v>0</v>
      </c>
      <c r="H155" s="8">
        <v>2013264.89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9">
        <f t="shared" si="2"/>
        <v>0</v>
      </c>
      <c r="V155" s="5"/>
    </row>
    <row r="156" spans="1:22" outlineLevel="4" x14ac:dyDescent="0.25">
      <c r="A156" s="3" t="s">
        <v>37</v>
      </c>
      <c r="B156" s="4" t="s">
        <v>146</v>
      </c>
      <c r="C156" s="4" t="s">
        <v>152</v>
      </c>
      <c r="D156" s="4" t="s">
        <v>38</v>
      </c>
      <c r="E156" s="4"/>
      <c r="F156" s="4"/>
      <c r="G156" s="8">
        <v>0</v>
      </c>
      <c r="H156" s="8">
        <v>2013264.89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9">
        <f t="shared" si="2"/>
        <v>0</v>
      </c>
      <c r="V156" s="5"/>
    </row>
    <row r="157" spans="1:22" outlineLevel="1" x14ac:dyDescent="0.25">
      <c r="A157" s="3" t="s">
        <v>153</v>
      </c>
      <c r="B157" s="4" t="s">
        <v>154</v>
      </c>
      <c r="C157" s="4"/>
      <c r="D157" s="4"/>
      <c r="E157" s="4"/>
      <c r="F157" s="4"/>
      <c r="G157" s="8">
        <v>76812082.540000007</v>
      </c>
      <c r="H157" s="8">
        <v>75907849.709999993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76812082.540000007</v>
      </c>
      <c r="P157" s="8">
        <v>43197692.729999997</v>
      </c>
      <c r="Q157" s="8">
        <v>43197040.579999998</v>
      </c>
      <c r="R157" s="8">
        <v>0</v>
      </c>
      <c r="S157" s="8">
        <v>0</v>
      </c>
      <c r="T157" s="8">
        <v>43197040.579999998</v>
      </c>
      <c r="U157" s="9">
        <f t="shared" si="2"/>
        <v>0.56907211500564059</v>
      </c>
      <c r="V157" s="5"/>
    </row>
    <row r="158" spans="1:22" ht="76.5" outlineLevel="2" x14ac:dyDescent="0.25">
      <c r="A158" s="3" t="s">
        <v>155</v>
      </c>
      <c r="B158" s="4" t="s">
        <v>154</v>
      </c>
      <c r="C158" s="4" t="s">
        <v>156</v>
      </c>
      <c r="D158" s="4"/>
      <c r="E158" s="4"/>
      <c r="F158" s="4"/>
      <c r="G158" s="8">
        <v>55605895</v>
      </c>
      <c r="H158" s="8">
        <v>55605895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33938790.649999999</v>
      </c>
      <c r="Q158" s="8">
        <v>33938790.649999999</v>
      </c>
      <c r="R158" s="8">
        <v>0</v>
      </c>
      <c r="S158" s="8">
        <v>0</v>
      </c>
      <c r="T158" s="8">
        <v>33938790.649999999</v>
      </c>
      <c r="U158" s="9">
        <f t="shared" si="2"/>
        <v>0.61034519181824154</v>
      </c>
      <c r="V158" s="5"/>
    </row>
    <row r="159" spans="1:22" ht="25.5" outlineLevel="3" x14ac:dyDescent="0.25">
      <c r="A159" s="3" t="s">
        <v>35</v>
      </c>
      <c r="B159" s="4" t="s">
        <v>154</v>
      </c>
      <c r="C159" s="4" t="s">
        <v>156</v>
      </c>
      <c r="D159" s="4" t="s">
        <v>36</v>
      </c>
      <c r="E159" s="4"/>
      <c r="F159" s="4"/>
      <c r="G159" s="8">
        <v>55605895</v>
      </c>
      <c r="H159" s="8">
        <v>55605895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33938790.649999999</v>
      </c>
      <c r="Q159" s="8">
        <v>33938790.649999999</v>
      </c>
      <c r="R159" s="8">
        <v>0</v>
      </c>
      <c r="S159" s="8">
        <v>0</v>
      </c>
      <c r="T159" s="8">
        <v>33938790.649999999</v>
      </c>
      <c r="U159" s="9">
        <f t="shared" si="2"/>
        <v>0.61034519181824154</v>
      </c>
      <c r="V159" s="5"/>
    </row>
    <row r="160" spans="1:22" outlineLevel="4" x14ac:dyDescent="0.25">
      <c r="A160" s="3" t="s">
        <v>37</v>
      </c>
      <c r="B160" s="4" t="s">
        <v>154</v>
      </c>
      <c r="C160" s="4" t="s">
        <v>156</v>
      </c>
      <c r="D160" s="4" t="s">
        <v>38</v>
      </c>
      <c r="E160" s="4"/>
      <c r="F160" s="4"/>
      <c r="G160" s="8">
        <v>55605895</v>
      </c>
      <c r="H160" s="8">
        <v>55605895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33938790.649999999</v>
      </c>
      <c r="Q160" s="8">
        <v>33938790.649999999</v>
      </c>
      <c r="R160" s="8">
        <v>0</v>
      </c>
      <c r="S160" s="8">
        <v>0</v>
      </c>
      <c r="T160" s="8">
        <v>33938790.649999999</v>
      </c>
      <c r="U160" s="9">
        <f t="shared" si="2"/>
        <v>0.61034519181824154</v>
      </c>
      <c r="V160" s="5"/>
    </row>
    <row r="161" spans="1:22" outlineLevel="2" x14ac:dyDescent="0.25">
      <c r="A161" s="3" t="s">
        <v>159</v>
      </c>
      <c r="B161" s="4" t="s">
        <v>154</v>
      </c>
      <c r="C161" s="4" t="s">
        <v>160</v>
      </c>
      <c r="D161" s="4"/>
      <c r="E161" s="4"/>
      <c r="F161" s="4"/>
      <c r="G161" s="8">
        <v>14848999.65</v>
      </c>
      <c r="H161" s="8">
        <v>15718909.210000001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14848999.65</v>
      </c>
      <c r="P161" s="8">
        <v>8609816.9499999993</v>
      </c>
      <c r="Q161" s="8">
        <v>8609164.8000000007</v>
      </c>
      <c r="R161" s="8">
        <v>0</v>
      </c>
      <c r="S161" s="8">
        <v>0</v>
      </c>
      <c r="T161" s="8">
        <v>8609164.8000000007</v>
      </c>
      <c r="U161" s="9">
        <f t="shared" si="2"/>
        <v>0.5476947977104577</v>
      </c>
      <c r="V161" s="5"/>
    </row>
    <row r="162" spans="1:22" ht="25.5" outlineLevel="3" x14ac:dyDescent="0.25">
      <c r="A162" s="3" t="s">
        <v>35</v>
      </c>
      <c r="B162" s="4" t="s">
        <v>154</v>
      </c>
      <c r="C162" s="4" t="s">
        <v>160</v>
      </c>
      <c r="D162" s="4" t="s">
        <v>36</v>
      </c>
      <c r="E162" s="4"/>
      <c r="F162" s="4"/>
      <c r="G162" s="8">
        <v>14848999.65</v>
      </c>
      <c r="H162" s="8">
        <v>15718909.210000001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14848999.65</v>
      </c>
      <c r="P162" s="8">
        <v>8609816.9499999993</v>
      </c>
      <c r="Q162" s="8">
        <v>8609164.8000000007</v>
      </c>
      <c r="R162" s="8">
        <v>0</v>
      </c>
      <c r="S162" s="8">
        <v>0</v>
      </c>
      <c r="T162" s="8">
        <v>8609164.8000000007</v>
      </c>
      <c r="U162" s="9">
        <f t="shared" si="2"/>
        <v>0.5476947977104577</v>
      </c>
      <c r="V162" s="5"/>
    </row>
    <row r="163" spans="1:22" outlineLevel="4" x14ac:dyDescent="0.25">
      <c r="A163" s="3" t="s">
        <v>37</v>
      </c>
      <c r="B163" s="4" t="s">
        <v>154</v>
      </c>
      <c r="C163" s="4" t="s">
        <v>160</v>
      </c>
      <c r="D163" s="4" t="s">
        <v>38</v>
      </c>
      <c r="E163" s="4"/>
      <c r="F163" s="4"/>
      <c r="G163" s="8">
        <v>14848999.65</v>
      </c>
      <c r="H163" s="8">
        <v>15718909.210000001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14848999.65</v>
      </c>
      <c r="P163" s="8">
        <v>8609816.9499999993</v>
      </c>
      <c r="Q163" s="8">
        <v>8609164.8000000007</v>
      </c>
      <c r="R163" s="8">
        <v>0</v>
      </c>
      <c r="S163" s="8">
        <v>0</v>
      </c>
      <c r="T163" s="8">
        <v>8609164.8000000007</v>
      </c>
      <c r="U163" s="9">
        <f t="shared" si="2"/>
        <v>0.5476947977104577</v>
      </c>
      <c r="V163" s="5"/>
    </row>
    <row r="164" spans="1:22" ht="38.25" outlineLevel="2" x14ac:dyDescent="0.25">
      <c r="A164" s="3" t="s">
        <v>157</v>
      </c>
      <c r="B164" s="4" t="s">
        <v>154</v>
      </c>
      <c r="C164" s="4" t="s">
        <v>161</v>
      </c>
      <c r="D164" s="4"/>
      <c r="E164" s="4"/>
      <c r="F164" s="4"/>
      <c r="G164" s="8">
        <v>0</v>
      </c>
      <c r="H164" s="8">
        <v>58947.37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9">
        <f t="shared" si="2"/>
        <v>0</v>
      </c>
      <c r="V164" s="5"/>
    </row>
    <row r="165" spans="1:22" ht="25.5" outlineLevel="3" x14ac:dyDescent="0.25">
      <c r="A165" s="3" t="s">
        <v>35</v>
      </c>
      <c r="B165" s="4" t="s">
        <v>154</v>
      </c>
      <c r="C165" s="4" t="s">
        <v>161</v>
      </c>
      <c r="D165" s="4" t="s">
        <v>36</v>
      </c>
      <c r="E165" s="4"/>
      <c r="F165" s="4"/>
      <c r="G165" s="8">
        <v>0</v>
      </c>
      <c r="H165" s="8">
        <v>58947.37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9">
        <f t="shared" si="2"/>
        <v>0</v>
      </c>
      <c r="V165" s="5"/>
    </row>
    <row r="166" spans="1:22" outlineLevel="4" x14ac:dyDescent="0.25">
      <c r="A166" s="3" t="s">
        <v>37</v>
      </c>
      <c r="B166" s="4" t="s">
        <v>154</v>
      </c>
      <c r="C166" s="4" t="s">
        <v>161</v>
      </c>
      <c r="D166" s="4" t="s">
        <v>38</v>
      </c>
      <c r="E166" s="4"/>
      <c r="F166" s="4"/>
      <c r="G166" s="8">
        <v>0</v>
      </c>
      <c r="H166" s="8">
        <v>58947.37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9">
        <f t="shared" si="2"/>
        <v>0</v>
      </c>
      <c r="V166" s="5"/>
    </row>
    <row r="167" spans="1:22" ht="38.25" outlineLevel="2" x14ac:dyDescent="0.25">
      <c r="A167" s="3" t="s">
        <v>158</v>
      </c>
      <c r="B167" s="4" t="s">
        <v>154</v>
      </c>
      <c r="C167" s="4" t="s">
        <v>162</v>
      </c>
      <c r="D167" s="4" t="s">
        <v>3</v>
      </c>
      <c r="E167" s="4"/>
      <c r="F167" s="4"/>
      <c r="G167" s="8">
        <v>0</v>
      </c>
      <c r="H167" s="8">
        <v>175438.67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175438.67</v>
      </c>
      <c r="Q167" s="8">
        <v>175438.67</v>
      </c>
      <c r="R167" s="8">
        <v>0</v>
      </c>
      <c r="S167" s="8">
        <v>0</v>
      </c>
      <c r="T167" s="8">
        <v>175438.67</v>
      </c>
      <c r="U167" s="9">
        <f t="shared" si="2"/>
        <v>1</v>
      </c>
      <c r="V167" s="5"/>
    </row>
    <row r="168" spans="1:22" ht="25.5" outlineLevel="3" x14ac:dyDescent="0.25">
      <c r="A168" s="3" t="s">
        <v>35</v>
      </c>
      <c r="B168" s="4" t="s">
        <v>154</v>
      </c>
      <c r="C168" s="4" t="s">
        <v>162</v>
      </c>
      <c r="D168" s="4" t="s">
        <v>36</v>
      </c>
      <c r="E168" s="4"/>
      <c r="F168" s="4"/>
      <c r="G168" s="8">
        <v>0</v>
      </c>
      <c r="H168" s="8">
        <v>175438.67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175438.67</v>
      </c>
      <c r="Q168" s="8">
        <v>175438.67</v>
      </c>
      <c r="R168" s="8">
        <v>0</v>
      </c>
      <c r="S168" s="8">
        <v>0</v>
      </c>
      <c r="T168" s="8">
        <v>175438.67</v>
      </c>
      <c r="U168" s="9">
        <f t="shared" si="2"/>
        <v>1</v>
      </c>
      <c r="V168" s="5"/>
    </row>
    <row r="169" spans="1:22" outlineLevel="4" x14ac:dyDescent="0.25">
      <c r="A169" s="3" t="s">
        <v>37</v>
      </c>
      <c r="B169" s="4" t="s">
        <v>154</v>
      </c>
      <c r="C169" s="4" t="s">
        <v>162</v>
      </c>
      <c r="D169" s="4" t="s">
        <v>38</v>
      </c>
      <c r="E169" s="4"/>
      <c r="F169" s="4"/>
      <c r="G169" s="8">
        <v>0</v>
      </c>
      <c r="H169" s="8">
        <v>175438.67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175438.67</v>
      </c>
      <c r="Q169" s="8">
        <v>175438.67</v>
      </c>
      <c r="R169" s="8">
        <v>0</v>
      </c>
      <c r="S169" s="8">
        <v>0</v>
      </c>
      <c r="T169" s="8">
        <v>175438.67</v>
      </c>
      <c r="U169" s="9">
        <f t="shared" si="2"/>
        <v>1</v>
      </c>
      <c r="V169" s="5"/>
    </row>
    <row r="170" spans="1:22" ht="25.5" outlineLevel="2" x14ac:dyDescent="0.25">
      <c r="A170" s="3" t="s">
        <v>151</v>
      </c>
      <c r="B170" s="4" t="s">
        <v>154</v>
      </c>
      <c r="C170" s="4" t="s">
        <v>164</v>
      </c>
      <c r="D170" s="4"/>
      <c r="E170" s="4"/>
      <c r="F170" s="4"/>
      <c r="G170" s="8">
        <v>4638277.8899999997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4638277.8899999997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9" t="e">
        <f t="shared" si="2"/>
        <v>#DIV/0!</v>
      </c>
      <c r="V170" s="5"/>
    </row>
    <row r="171" spans="1:22" ht="25.5" outlineLevel="3" x14ac:dyDescent="0.25">
      <c r="A171" s="3" t="s">
        <v>35</v>
      </c>
      <c r="B171" s="4" t="s">
        <v>154</v>
      </c>
      <c r="C171" s="4" t="s">
        <v>164</v>
      </c>
      <c r="D171" s="4" t="s">
        <v>36</v>
      </c>
      <c r="E171" s="4"/>
      <c r="F171" s="4"/>
      <c r="G171" s="8">
        <v>4638277.8899999997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4638277.8899999997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9" t="e">
        <f t="shared" si="2"/>
        <v>#DIV/0!</v>
      </c>
      <c r="V171" s="5"/>
    </row>
    <row r="172" spans="1:22" outlineLevel="4" x14ac:dyDescent="0.25">
      <c r="A172" s="3" t="s">
        <v>37</v>
      </c>
      <c r="B172" s="4" t="s">
        <v>154</v>
      </c>
      <c r="C172" s="4" t="s">
        <v>164</v>
      </c>
      <c r="D172" s="4" t="s">
        <v>38</v>
      </c>
      <c r="E172" s="4"/>
      <c r="F172" s="4"/>
      <c r="G172" s="8">
        <v>4638277.8899999997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4638277.8899999997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9" t="e">
        <f t="shared" si="2"/>
        <v>#DIV/0!</v>
      </c>
      <c r="V172" s="5"/>
    </row>
    <row r="173" spans="1:22" ht="25.5" outlineLevel="2" x14ac:dyDescent="0.25">
      <c r="A173" s="3" t="s">
        <v>163</v>
      </c>
      <c r="B173" s="4" t="s">
        <v>154</v>
      </c>
      <c r="C173" s="4" t="s">
        <v>165</v>
      </c>
      <c r="D173" s="4" t="s">
        <v>3</v>
      </c>
      <c r="E173" s="4"/>
      <c r="F173" s="4"/>
      <c r="G173" s="8">
        <v>1250000</v>
      </c>
      <c r="H173" s="8">
        <v>1250000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9">
        <f t="shared" si="2"/>
        <v>0</v>
      </c>
      <c r="V173" s="5"/>
    </row>
    <row r="174" spans="1:22" ht="25.5" outlineLevel="3" x14ac:dyDescent="0.25">
      <c r="A174" s="3" t="s">
        <v>35</v>
      </c>
      <c r="B174" s="4" t="s">
        <v>154</v>
      </c>
      <c r="C174" s="4" t="s">
        <v>165</v>
      </c>
      <c r="D174" s="4" t="s">
        <v>36</v>
      </c>
      <c r="E174" s="4"/>
      <c r="F174" s="4"/>
      <c r="G174" s="8">
        <v>1250000</v>
      </c>
      <c r="H174" s="8">
        <v>1250000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9">
        <f t="shared" si="2"/>
        <v>0</v>
      </c>
      <c r="V174" s="5"/>
    </row>
    <row r="175" spans="1:22" outlineLevel="4" x14ac:dyDescent="0.25">
      <c r="A175" s="3" t="s">
        <v>37</v>
      </c>
      <c r="B175" s="4" t="s">
        <v>154</v>
      </c>
      <c r="C175" s="4" t="s">
        <v>165</v>
      </c>
      <c r="D175" s="4" t="s">
        <v>38</v>
      </c>
      <c r="E175" s="4"/>
      <c r="F175" s="4"/>
      <c r="G175" s="8">
        <v>1250000</v>
      </c>
      <c r="H175" s="8">
        <v>1250000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9">
        <f t="shared" si="2"/>
        <v>0</v>
      </c>
      <c r="V175" s="5"/>
    </row>
    <row r="176" spans="1:22" ht="25.5" outlineLevel="2" x14ac:dyDescent="0.25">
      <c r="A176" s="3" t="s">
        <v>151</v>
      </c>
      <c r="B176" s="4" t="s">
        <v>154</v>
      </c>
      <c r="C176" s="4" t="s">
        <v>152</v>
      </c>
      <c r="D176" s="4" t="s">
        <v>3</v>
      </c>
      <c r="E176" s="4"/>
      <c r="F176" s="4"/>
      <c r="G176" s="8">
        <v>0</v>
      </c>
      <c r="H176" s="8">
        <v>2625013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9">
        <f t="shared" si="2"/>
        <v>0</v>
      </c>
      <c r="V176" s="5"/>
    </row>
    <row r="177" spans="1:22" ht="25.5" outlineLevel="3" x14ac:dyDescent="0.25">
      <c r="A177" s="3" t="s">
        <v>35</v>
      </c>
      <c r="B177" s="4" t="s">
        <v>154</v>
      </c>
      <c r="C177" s="4" t="s">
        <v>152</v>
      </c>
      <c r="D177" s="4" t="s">
        <v>36</v>
      </c>
      <c r="E177" s="4"/>
      <c r="F177" s="4"/>
      <c r="G177" s="8">
        <v>0</v>
      </c>
      <c r="H177" s="8">
        <v>2625013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9">
        <f t="shared" ref="U177:U233" si="3">Q177/H177</f>
        <v>0</v>
      </c>
      <c r="V177" s="5"/>
    </row>
    <row r="178" spans="1:22" outlineLevel="4" x14ac:dyDescent="0.25">
      <c r="A178" s="3" t="s">
        <v>37</v>
      </c>
      <c r="B178" s="4" t="s">
        <v>154</v>
      </c>
      <c r="C178" s="4" t="s">
        <v>152</v>
      </c>
      <c r="D178" s="4" t="s">
        <v>38</v>
      </c>
      <c r="E178" s="4"/>
      <c r="F178" s="4"/>
      <c r="G178" s="8">
        <v>0</v>
      </c>
      <c r="H178" s="8">
        <v>2625013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9">
        <f t="shared" si="3"/>
        <v>0</v>
      </c>
      <c r="V178" s="5"/>
    </row>
    <row r="179" spans="1:22" ht="51" outlineLevel="2" x14ac:dyDescent="0.25">
      <c r="A179" s="3" t="s">
        <v>166</v>
      </c>
      <c r="B179" s="4" t="s">
        <v>154</v>
      </c>
      <c r="C179" s="4" t="s">
        <v>167</v>
      </c>
      <c r="D179" s="4" t="s">
        <v>3</v>
      </c>
      <c r="E179" s="4"/>
      <c r="F179" s="4"/>
      <c r="G179" s="8">
        <v>468910</v>
      </c>
      <c r="H179" s="8">
        <v>473646.46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468910</v>
      </c>
      <c r="P179" s="8">
        <v>473646.46</v>
      </c>
      <c r="Q179" s="8">
        <v>473646.46</v>
      </c>
      <c r="R179" s="8">
        <v>0</v>
      </c>
      <c r="S179" s="8">
        <v>0</v>
      </c>
      <c r="T179" s="8">
        <v>473646.46</v>
      </c>
      <c r="U179" s="9">
        <f t="shared" si="3"/>
        <v>1</v>
      </c>
      <c r="V179" s="5"/>
    </row>
    <row r="180" spans="1:22" ht="25.5" outlineLevel="3" x14ac:dyDescent="0.25">
      <c r="A180" s="3" t="s">
        <v>35</v>
      </c>
      <c r="B180" s="4" t="s">
        <v>154</v>
      </c>
      <c r="C180" s="4" t="s">
        <v>167</v>
      </c>
      <c r="D180" s="4" t="s">
        <v>36</v>
      </c>
      <c r="E180" s="4"/>
      <c r="F180" s="4"/>
      <c r="G180" s="8">
        <v>468910</v>
      </c>
      <c r="H180" s="8">
        <v>473646.46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468910</v>
      </c>
      <c r="P180" s="8">
        <v>473646.46</v>
      </c>
      <c r="Q180" s="8">
        <v>473646.46</v>
      </c>
      <c r="R180" s="8">
        <v>0</v>
      </c>
      <c r="S180" s="8">
        <v>0</v>
      </c>
      <c r="T180" s="8">
        <v>473646.46</v>
      </c>
      <c r="U180" s="9">
        <f t="shared" si="3"/>
        <v>1</v>
      </c>
      <c r="V180" s="5"/>
    </row>
    <row r="181" spans="1:22" outlineLevel="4" x14ac:dyDescent="0.25">
      <c r="A181" s="3" t="s">
        <v>37</v>
      </c>
      <c r="B181" s="4" t="s">
        <v>154</v>
      </c>
      <c r="C181" s="4" t="s">
        <v>167</v>
      </c>
      <c r="D181" s="4" t="s">
        <v>38</v>
      </c>
      <c r="E181" s="4"/>
      <c r="F181" s="4"/>
      <c r="G181" s="8">
        <v>468910</v>
      </c>
      <c r="H181" s="8">
        <v>473646.46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468910</v>
      </c>
      <c r="P181" s="8">
        <v>473646.46</v>
      </c>
      <c r="Q181" s="8">
        <v>473646.46</v>
      </c>
      <c r="R181" s="8">
        <v>0</v>
      </c>
      <c r="S181" s="8">
        <v>0</v>
      </c>
      <c r="T181" s="8">
        <v>473646.46</v>
      </c>
      <c r="U181" s="9">
        <f t="shared" si="3"/>
        <v>1</v>
      </c>
      <c r="V181" s="5"/>
    </row>
    <row r="182" spans="1:22" outlineLevel="1" x14ac:dyDescent="0.25">
      <c r="A182" s="3" t="s">
        <v>168</v>
      </c>
      <c r="B182" s="4" t="s">
        <v>169</v>
      </c>
      <c r="C182" s="4"/>
      <c r="D182" s="4"/>
      <c r="E182" s="4"/>
      <c r="F182" s="4"/>
      <c r="G182" s="8">
        <v>2077626.46</v>
      </c>
      <c r="H182" s="8">
        <v>2542890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2077626.46</v>
      </c>
      <c r="P182" s="8">
        <v>1487370.8</v>
      </c>
      <c r="Q182" s="8">
        <v>1487370.8</v>
      </c>
      <c r="R182" s="8">
        <v>0</v>
      </c>
      <c r="S182" s="8">
        <v>0</v>
      </c>
      <c r="T182" s="8">
        <v>1487370.8</v>
      </c>
      <c r="U182" s="9">
        <f t="shared" si="3"/>
        <v>0.5849135432519692</v>
      </c>
      <c r="V182" s="5"/>
    </row>
    <row r="183" spans="1:22" outlineLevel="2" x14ac:dyDescent="0.25">
      <c r="A183" s="3" t="s">
        <v>170</v>
      </c>
      <c r="B183" s="4" t="s">
        <v>169</v>
      </c>
      <c r="C183" s="4" t="s">
        <v>171</v>
      </c>
      <c r="D183" s="4"/>
      <c r="E183" s="4"/>
      <c r="F183" s="4"/>
      <c r="G183" s="8">
        <v>2072890</v>
      </c>
      <c r="H183" s="8">
        <v>2542890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2072890</v>
      </c>
      <c r="P183" s="8">
        <v>1487370.8</v>
      </c>
      <c r="Q183" s="8">
        <v>1487370.8</v>
      </c>
      <c r="R183" s="8">
        <v>0</v>
      </c>
      <c r="S183" s="8">
        <v>0</v>
      </c>
      <c r="T183" s="8">
        <v>1487370.8</v>
      </c>
      <c r="U183" s="9">
        <f t="shared" si="3"/>
        <v>0.5849135432519692</v>
      </c>
      <c r="V183" s="5"/>
    </row>
    <row r="184" spans="1:22" ht="25.5" outlineLevel="3" x14ac:dyDescent="0.25">
      <c r="A184" s="3" t="s">
        <v>35</v>
      </c>
      <c r="B184" s="4" t="s">
        <v>169</v>
      </c>
      <c r="C184" s="4" t="s">
        <v>171</v>
      </c>
      <c r="D184" s="4" t="s">
        <v>36</v>
      </c>
      <c r="E184" s="4"/>
      <c r="F184" s="4"/>
      <c r="G184" s="8">
        <v>2072890</v>
      </c>
      <c r="H184" s="8">
        <v>2542890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2072890</v>
      </c>
      <c r="P184" s="8">
        <v>1487370.8</v>
      </c>
      <c r="Q184" s="8">
        <v>1487370.8</v>
      </c>
      <c r="R184" s="8">
        <v>0</v>
      </c>
      <c r="S184" s="8">
        <v>0</v>
      </c>
      <c r="T184" s="8">
        <v>1487370.8</v>
      </c>
      <c r="U184" s="9">
        <f t="shared" si="3"/>
        <v>0.5849135432519692</v>
      </c>
      <c r="V184" s="5"/>
    </row>
    <row r="185" spans="1:22" outlineLevel="4" x14ac:dyDescent="0.25">
      <c r="A185" s="3" t="s">
        <v>37</v>
      </c>
      <c r="B185" s="4" t="s">
        <v>169</v>
      </c>
      <c r="C185" s="4" t="s">
        <v>171</v>
      </c>
      <c r="D185" s="4" t="s">
        <v>38</v>
      </c>
      <c r="E185" s="4"/>
      <c r="F185" s="4"/>
      <c r="G185" s="8">
        <v>2072890</v>
      </c>
      <c r="H185" s="8">
        <v>2542890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2072890</v>
      </c>
      <c r="P185" s="8">
        <v>1487370.8</v>
      </c>
      <c r="Q185" s="8">
        <v>1487370.8</v>
      </c>
      <c r="R185" s="8">
        <v>0</v>
      </c>
      <c r="S185" s="8">
        <v>0</v>
      </c>
      <c r="T185" s="8">
        <v>1487370.8</v>
      </c>
      <c r="U185" s="9">
        <f t="shared" si="3"/>
        <v>0.5849135432519692</v>
      </c>
      <c r="V185" s="5"/>
    </row>
    <row r="186" spans="1:22" ht="51" outlineLevel="2" x14ac:dyDescent="0.25">
      <c r="A186" s="3" t="s">
        <v>166</v>
      </c>
      <c r="B186" s="4" t="s">
        <v>169</v>
      </c>
      <c r="C186" s="4" t="s">
        <v>167</v>
      </c>
      <c r="D186" s="4"/>
      <c r="E186" s="4"/>
      <c r="F186" s="4"/>
      <c r="G186" s="8">
        <v>4736.46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4736.46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9" t="s">
        <v>266</v>
      </c>
      <c r="V186" s="5"/>
    </row>
    <row r="187" spans="1:22" ht="25.5" outlineLevel="3" x14ac:dyDescent="0.25">
      <c r="A187" s="3" t="s">
        <v>35</v>
      </c>
      <c r="B187" s="4" t="s">
        <v>169</v>
      </c>
      <c r="C187" s="4" t="s">
        <v>167</v>
      </c>
      <c r="D187" s="4" t="s">
        <v>36</v>
      </c>
      <c r="E187" s="4"/>
      <c r="F187" s="4"/>
      <c r="G187" s="8">
        <v>4736.46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4736.46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9" t="s">
        <v>266</v>
      </c>
      <c r="V187" s="5"/>
    </row>
    <row r="188" spans="1:22" outlineLevel="4" x14ac:dyDescent="0.25">
      <c r="A188" s="3" t="s">
        <v>37</v>
      </c>
      <c r="B188" s="4" t="s">
        <v>169</v>
      </c>
      <c r="C188" s="4" t="s">
        <v>167</v>
      </c>
      <c r="D188" s="4" t="s">
        <v>38</v>
      </c>
      <c r="E188" s="4"/>
      <c r="F188" s="4"/>
      <c r="G188" s="8">
        <v>4736.46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4736.46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9" t="s">
        <v>266</v>
      </c>
      <c r="V188" s="5"/>
    </row>
    <row r="189" spans="1:22" outlineLevel="1" x14ac:dyDescent="0.25">
      <c r="A189" s="3" t="s">
        <v>111</v>
      </c>
      <c r="B189" s="4" t="s">
        <v>112</v>
      </c>
      <c r="C189" s="4"/>
      <c r="D189" s="4"/>
      <c r="E189" s="4"/>
      <c r="F189" s="4"/>
      <c r="G189" s="8">
        <v>16559320</v>
      </c>
      <c r="H189" s="8">
        <v>17319320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16559320</v>
      </c>
      <c r="P189" s="8">
        <v>7937929.2599999998</v>
      </c>
      <c r="Q189" s="8">
        <v>7918245.7300000004</v>
      </c>
      <c r="R189" s="8">
        <v>0</v>
      </c>
      <c r="S189" s="8">
        <v>0</v>
      </c>
      <c r="T189" s="8">
        <v>7918245.7300000004</v>
      </c>
      <c r="U189" s="9">
        <f t="shared" si="3"/>
        <v>0.45719149077446464</v>
      </c>
      <c r="V189" s="5"/>
    </row>
    <row r="190" spans="1:22" ht="25.5" outlineLevel="2" x14ac:dyDescent="0.25">
      <c r="A190" s="3" t="s">
        <v>172</v>
      </c>
      <c r="B190" s="4" t="s">
        <v>112</v>
      </c>
      <c r="C190" s="4" t="s">
        <v>173</v>
      </c>
      <c r="D190" s="4"/>
      <c r="E190" s="4"/>
      <c r="F190" s="4"/>
      <c r="G190" s="8">
        <v>949800</v>
      </c>
      <c r="H190" s="8">
        <v>949800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949800</v>
      </c>
      <c r="P190" s="8">
        <v>382023.92</v>
      </c>
      <c r="Q190" s="8">
        <v>382023.92</v>
      </c>
      <c r="R190" s="8">
        <v>0</v>
      </c>
      <c r="S190" s="8">
        <v>0</v>
      </c>
      <c r="T190" s="8">
        <v>382023.92</v>
      </c>
      <c r="U190" s="9">
        <f t="shared" si="3"/>
        <v>0.40221511897241524</v>
      </c>
      <c r="V190" s="5"/>
    </row>
    <row r="191" spans="1:22" ht="25.5" outlineLevel="3" x14ac:dyDescent="0.25">
      <c r="A191" s="3" t="s">
        <v>35</v>
      </c>
      <c r="B191" s="4" t="s">
        <v>112</v>
      </c>
      <c r="C191" s="4" t="s">
        <v>173</v>
      </c>
      <c r="D191" s="4" t="s">
        <v>36</v>
      </c>
      <c r="E191" s="4"/>
      <c r="F191" s="4"/>
      <c r="G191" s="8">
        <v>949800</v>
      </c>
      <c r="H191" s="8">
        <v>949800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949800</v>
      </c>
      <c r="P191" s="8">
        <v>382023.92</v>
      </c>
      <c r="Q191" s="8">
        <v>382023.92</v>
      </c>
      <c r="R191" s="8">
        <v>0</v>
      </c>
      <c r="S191" s="8">
        <v>0</v>
      </c>
      <c r="T191" s="8">
        <v>382023.92</v>
      </c>
      <c r="U191" s="9">
        <f t="shared" si="3"/>
        <v>0.40221511897241524</v>
      </c>
      <c r="V191" s="5"/>
    </row>
    <row r="192" spans="1:22" outlineLevel="4" x14ac:dyDescent="0.25">
      <c r="A192" s="3" t="s">
        <v>37</v>
      </c>
      <c r="B192" s="4" t="s">
        <v>112</v>
      </c>
      <c r="C192" s="4" t="s">
        <v>173</v>
      </c>
      <c r="D192" s="4" t="s">
        <v>38</v>
      </c>
      <c r="E192" s="4"/>
      <c r="F192" s="4"/>
      <c r="G192" s="8">
        <v>949800</v>
      </c>
      <c r="H192" s="8">
        <v>949800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949800</v>
      </c>
      <c r="P192" s="8">
        <v>382023.92</v>
      </c>
      <c r="Q192" s="8">
        <v>382023.92</v>
      </c>
      <c r="R192" s="8">
        <v>0</v>
      </c>
      <c r="S192" s="8">
        <v>0</v>
      </c>
      <c r="T192" s="8">
        <v>382023.92</v>
      </c>
      <c r="U192" s="9">
        <f t="shared" si="3"/>
        <v>0.40221511897241524</v>
      </c>
      <c r="V192" s="5"/>
    </row>
    <row r="193" spans="1:22" ht="38.25" outlineLevel="2" x14ac:dyDescent="0.25">
      <c r="A193" s="3" t="s">
        <v>174</v>
      </c>
      <c r="B193" s="4" t="s">
        <v>112</v>
      </c>
      <c r="C193" s="4" t="s">
        <v>175</v>
      </c>
      <c r="D193" s="4"/>
      <c r="E193" s="4"/>
      <c r="F193" s="4"/>
      <c r="G193" s="8">
        <v>257000</v>
      </c>
      <c r="H193" s="8">
        <v>257000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257000</v>
      </c>
      <c r="P193" s="8">
        <v>49412.5</v>
      </c>
      <c r="Q193" s="8">
        <v>45212.5</v>
      </c>
      <c r="R193" s="8">
        <v>0</v>
      </c>
      <c r="S193" s="8">
        <v>0</v>
      </c>
      <c r="T193" s="8">
        <v>45212.5</v>
      </c>
      <c r="U193" s="9">
        <f t="shared" si="3"/>
        <v>0.17592412451361869</v>
      </c>
      <c r="V193" s="5"/>
    </row>
    <row r="194" spans="1:22" ht="51" outlineLevel="3" x14ac:dyDescent="0.25">
      <c r="A194" s="3" t="s">
        <v>9</v>
      </c>
      <c r="B194" s="4" t="s">
        <v>112</v>
      </c>
      <c r="C194" s="4" t="s">
        <v>175</v>
      </c>
      <c r="D194" s="4" t="s">
        <v>10</v>
      </c>
      <c r="E194" s="4"/>
      <c r="F194" s="4"/>
      <c r="G194" s="8">
        <v>90000</v>
      </c>
      <c r="H194" s="8">
        <v>90000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90000</v>
      </c>
      <c r="P194" s="8">
        <v>40812.5</v>
      </c>
      <c r="Q194" s="8">
        <v>37212.5</v>
      </c>
      <c r="R194" s="8">
        <v>0</v>
      </c>
      <c r="S194" s="8">
        <v>0</v>
      </c>
      <c r="T194" s="8">
        <v>37212.5</v>
      </c>
      <c r="U194" s="9">
        <f t="shared" si="3"/>
        <v>0.41347222222222224</v>
      </c>
      <c r="V194" s="5"/>
    </row>
    <row r="195" spans="1:22" ht="25.5" outlineLevel="4" x14ac:dyDescent="0.25">
      <c r="A195" s="3" t="s">
        <v>67</v>
      </c>
      <c r="B195" s="4" t="s">
        <v>112</v>
      </c>
      <c r="C195" s="4" t="s">
        <v>175</v>
      </c>
      <c r="D195" s="4" t="s">
        <v>68</v>
      </c>
      <c r="E195" s="4"/>
      <c r="F195" s="4"/>
      <c r="G195" s="8">
        <v>90000</v>
      </c>
      <c r="H195" s="8">
        <v>90000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90000</v>
      </c>
      <c r="P195" s="8">
        <v>40812.5</v>
      </c>
      <c r="Q195" s="8">
        <v>37212.5</v>
      </c>
      <c r="R195" s="8">
        <v>0</v>
      </c>
      <c r="S195" s="8">
        <v>0</v>
      </c>
      <c r="T195" s="8">
        <v>37212.5</v>
      </c>
      <c r="U195" s="9">
        <f t="shared" si="3"/>
        <v>0.41347222222222224</v>
      </c>
      <c r="V195" s="5"/>
    </row>
    <row r="196" spans="1:22" ht="25.5" outlineLevel="3" x14ac:dyDescent="0.25">
      <c r="A196" s="3" t="s">
        <v>15</v>
      </c>
      <c r="B196" s="4" t="s">
        <v>112</v>
      </c>
      <c r="C196" s="4" t="s">
        <v>175</v>
      </c>
      <c r="D196" s="4" t="s">
        <v>16</v>
      </c>
      <c r="E196" s="4"/>
      <c r="F196" s="4"/>
      <c r="G196" s="8">
        <v>87000</v>
      </c>
      <c r="H196" s="8">
        <v>87000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87000</v>
      </c>
      <c r="P196" s="8">
        <v>8600</v>
      </c>
      <c r="Q196" s="8">
        <v>8000</v>
      </c>
      <c r="R196" s="8">
        <v>0</v>
      </c>
      <c r="S196" s="8">
        <v>0</v>
      </c>
      <c r="T196" s="8">
        <v>8000</v>
      </c>
      <c r="U196" s="9">
        <f t="shared" si="3"/>
        <v>9.1954022988505746E-2</v>
      </c>
      <c r="V196" s="5"/>
    </row>
    <row r="197" spans="1:22" ht="25.5" outlineLevel="4" x14ac:dyDescent="0.25">
      <c r="A197" s="3" t="s">
        <v>17</v>
      </c>
      <c r="B197" s="4" t="s">
        <v>112</v>
      </c>
      <c r="C197" s="4" t="s">
        <v>175</v>
      </c>
      <c r="D197" s="4" t="s">
        <v>18</v>
      </c>
      <c r="E197" s="4"/>
      <c r="F197" s="4"/>
      <c r="G197" s="8">
        <v>87000</v>
      </c>
      <c r="H197" s="8">
        <v>87000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87000</v>
      </c>
      <c r="P197" s="8">
        <v>8600</v>
      </c>
      <c r="Q197" s="8">
        <v>8000</v>
      </c>
      <c r="R197" s="8">
        <v>0</v>
      </c>
      <c r="S197" s="8">
        <v>0</v>
      </c>
      <c r="T197" s="8">
        <v>8000</v>
      </c>
      <c r="U197" s="9">
        <f t="shared" si="3"/>
        <v>9.1954022988505746E-2</v>
      </c>
      <c r="V197" s="5"/>
    </row>
    <row r="198" spans="1:22" outlineLevel="3" x14ac:dyDescent="0.25">
      <c r="A198" s="3" t="s">
        <v>115</v>
      </c>
      <c r="B198" s="4" t="s">
        <v>112</v>
      </c>
      <c r="C198" s="4" t="s">
        <v>175</v>
      </c>
      <c r="D198" s="4" t="s">
        <v>116</v>
      </c>
      <c r="E198" s="4"/>
      <c r="F198" s="4"/>
      <c r="G198" s="8">
        <v>80000</v>
      </c>
      <c r="H198" s="8">
        <v>80000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80000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9">
        <f t="shared" si="3"/>
        <v>0</v>
      </c>
      <c r="V198" s="5"/>
    </row>
    <row r="199" spans="1:22" outlineLevel="4" x14ac:dyDescent="0.25">
      <c r="A199" s="3" t="s">
        <v>176</v>
      </c>
      <c r="B199" s="4" t="s">
        <v>112</v>
      </c>
      <c r="C199" s="4" t="s">
        <v>175</v>
      </c>
      <c r="D199" s="4" t="s">
        <v>177</v>
      </c>
      <c r="E199" s="4"/>
      <c r="F199" s="4"/>
      <c r="G199" s="8">
        <v>80000</v>
      </c>
      <c r="H199" s="8">
        <v>80000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80000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9">
        <f t="shared" si="3"/>
        <v>0</v>
      </c>
      <c r="V199" s="5"/>
    </row>
    <row r="200" spans="1:22" ht="25.5" outlineLevel="2" x14ac:dyDescent="0.25">
      <c r="A200" s="3" t="s">
        <v>13</v>
      </c>
      <c r="B200" s="4" t="s">
        <v>112</v>
      </c>
      <c r="C200" s="4" t="s">
        <v>178</v>
      </c>
      <c r="D200" s="4"/>
      <c r="E200" s="4"/>
      <c r="F200" s="4"/>
      <c r="G200" s="8">
        <v>1214400</v>
      </c>
      <c r="H200" s="8">
        <v>1214400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1214400</v>
      </c>
      <c r="P200" s="8">
        <v>557398.02</v>
      </c>
      <c r="Q200" s="8">
        <v>557348.02</v>
      </c>
      <c r="R200" s="8">
        <v>0</v>
      </c>
      <c r="S200" s="8">
        <v>0</v>
      </c>
      <c r="T200" s="8">
        <v>557348.02</v>
      </c>
      <c r="U200" s="9">
        <f t="shared" si="3"/>
        <v>0.45894929183135708</v>
      </c>
      <c r="V200" s="5"/>
    </row>
    <row r="201" spans="1:22" ht="51" outlineLevel="3" x14ac:dyDescent="0.25">
      <c r="A201" s="3" t="s">
        <v>9</v>
      </c>
      <c r="B201" s="4" t="s">
        <v>112</v>
      </c>
      <c r="C201" s="4" t="s">
        <v>178</v>
      </c>
      <c r="D201" s="4" t="s">
        <v>10</v>
      </c>
      <c r="E201" s="4"/>
      <c r="F201" s="4"/>
      <c r="G201" s="8">
        <v>1214400</v>
      </c>
      <c r="H201" s="8">
        <v>1214400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1214400</v>
      </c>
      <c r="P201" s="8">
        <v>557398.02</v>
      </c>
      <c r="Q201" s="8">
        <v>557348.02</v>
      </c>
      <c r="R201" s="8">
        <v>0</v>
      </c>
      <c r="S201" s="8">
        <v>0</v>
      </c>
      <c r="T201" s="8">
        <v>557348.02</v>
      </c>
      <c r="U201" s="9">
        <f t="shared" si="3"/>
        <v>0.45894929183135708</v>
      </c>
      <c r="V201" s="5"/>
    </row>
    <row r="202" spans="1:22" ht="25.5" outlineLevel="4" x14ac:dyDescent="0.25">
      <c r="A202" s="3" t="s">
        <v>11</v>
      </c>
      <c r="B202" s="4" t="s">
        <v>112</v>
      </c>
      <c r="C202" s="4" t="s">
        <v>178</v>
      </c>
      <c r="D202" s="4" t="s">
        <v>12</v>
      </c>
      <c r="E202" s="4"/>
      <c r="F202" s="4"/>
      <c r="G202" s="8">
        <v>1214400</v>
      </c>
      <c r="H202" s="8">
        <v>1214400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1214400</v>
      </c>
      <c r="P202" s="8">
        <v>557398.02</v>
      </c>
      <c r="Q202" s="8">
        <v>557348.02</v>
      </c>
      <c r="R202" s="8">
        <v>0</v>
      </c>
      <c r="S202" s="8">
        <v>0</v>
      </c>
      <c r="T202" s="8">
        <v>557348.02</v>
      </c>
      <c r="U202" s="9">
        <f t="shared" si="3"/>
        <v>0.45894929183135708</v>
      </c>
      <c r="V202" s="5"/>
    </row>
    <row r="203" spans="1:22" ht="25.5" outlineLevel="2" x14ac:dyDescent="0.25">
      <c r="A203" s="3" t="s">
        <v>179</v>
      </c>
      <c r="B203" s="4" t="s">
        <v>112</v>
      </c>
      <c r="C203" s="4" t="s">
        <v>180</v>
      </c>
      <c r="D203" s="4"/>
      <c r="E203" s="4"/>
      <c r="F203" s="4"/>
      <c r="G203" s="8">
        <v>11687000</v>
      </c>
      <c r="H203" s="8">
        <v>12447000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11687000</v>
      </c>
      <c r="P203" s="8">
        <v>6060194.8200000003</v>
      </c>
      <c r="Q203" s="8">
        <v>6044761.29</v>
      </c>
      <c r="R203" s="8">
        <v>0</v>
      </c>
      <c r="S203" s="8">
        <v>0</v>
      </c>
      <c r="T203" s="8">
        <v>6044761.29</v>
      </c>
      <c r="U203" s="9">
        <f t="shared" si="3"/>
        <v>0.4856400168715353</v>
      </c>
      <c r="V203" s="5"/>
    </row>
    <row r="204" spans="1:22" ht="51" outlineLevel="3" x14ac:dyDescent="0.25">
      <c r="A204" s="3" t="s">
        <v>9</v>
      </c>
      <c r="B204" s="4" t="s">
        <v>112</v>
      </c>
      <c r="C204" s="4" t="s">
        <v>180</v>
      </c>
      <c r="D204" s="4" t="s">
        <v>10</v>
      </c>
      <c r="E204" s="4"/>
      <c r="F204" s="4"/>
      <c r="G204" s="8">
        <v>10015000</v>
      </c>
      <c r="H204" s="8">
        <v>10273000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10015000</v>
      </c>
      <c r="P204" s="8">
        <v>5017318.7699999996</v>
      </c>
      <c r="Q204" s="8">
        <v>5014509.95</v>
      </c>
      <c r="R204" s="8">
        <v>0</v>
      </c>
      <c r="S204" s="8">
        <v>0</v>
      </c>
      <c r="T204" s="8">
        <v>5014509.95</v>
      </c>
      <c r="U204" s="9">
        <f t="shared" si="3"/>
        <v>0.4881251776501509</v>
      </c>
      <c r="V204" s="5"/>
    </row>
    <row r="205" spans="1:22" ht="25.5" outlineLevel="4" x14ac:dyDescent="0.25">
      <c r="A205" s="3" t="s">
        <v>67</v>
      </c>
      <c r="B205" s="4" t="s">
        <v>112</v>
      </c>
      <c r="C205" s="4" t="s">
        <v>180</v>
      </c>
      <c r="D205" s="4" t="s">
        <v>68</v>
      </c>
      <c r="E205" s="4"/>
      <c r="F205" s="4"/>
      <c r="G205" s="8">
        <v>10015000</v>
      </c>
      <c r="H205" s="8">
        <v>10273000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10015000</v>
      </c>
      <c r="P205" s="8">
        <v>5017318.7699999996</v>
      </c>
      <c r="Q205" s="8">
        <v>5014509.95</v>
      </c>
      <c r="R205" s="8">
        <v>0</v>
      </c>
      <c r="S205" s="8">
        <v>0</v>
      </c>
      <c r="T205" s="8">
        <v>5014509.95</v>
      </c>
      <c r="U205" s="9">
        <f t="shared" si="3"/>
        <v>0.4881251776501509</v>
      </c>
      <c r="V205" s="5"/>
    </row>
    <row r="206" spans="1:22" ht="25.5" outlineLevel="3" x14ac:dyDescent="0.25">
      <c r="A206" s="3" t="s">
        <v>15</v>
      </c>
      <c r="B206" s="4" t="s">
        <v>112</v>
      </c>
      <c r="C206" s="4" t="s">
        <v>180</v>
      </c>
      <c r="D206" s="4" t="s">
        <v>16</v>
      </c>
      <c r="E206" s="4"/>
      <c r="F206" s="4"/>
      <c r="G206" s="8">
        <v>1602578</v>
      </c>
      <c r="H206" s="8">
        <v>2102578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1602578</v>
      </c>
      <c r="P206" s="8">
        <v>1001726.57</v>
      </c>
      <c r="Q206" s="8">
        <v>989101.86</v>
      </c>
      <c r="R206" s="8">
        <v>0</v>
      </c>
      <c r="S206" s="8">
        <v>0</v>
      </c>
      <c r="T206" s="8">
        <v>989101.86</v>
      </c>
      <c r="U206" s="9">
        <f t="shared" si="3"/>
        <v>0.4704233850064064</v>
      </c>
      <c r="V206" s="5"/>
    </row>
    <row r="207" spans="1:22" ht="25.5" outlineLevel="4" x14ac:dyDescent="0.25">
      <c r="A207" s="3" t="s">
        <v>17</v>
      </c>
      <c r="B207" s="4" t="s">
        <v>112</v>
      </c>
      <c r="C207" s="4" t="s">
        <v>180</v>
      </c>
      <c r="D207" s="4" t="s">
        <v>18</v>
      </c>
      <c r="E207" s="4"/>
      <c r="F207" s="4"/>
      <c r="G207" s="8">
        <v>1602578</v>
      </c>
      <c r="H207" s="8">
        <v>2102578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1602578</v>
      </c>
      <c r="P207" s="8">
        <v>1001726.57</v>
      </c>
      <c r="Q207" s="8">
        <v>989101.86</v>
      </c>
      <c r="R207" s="8">
        <v>0</v>
      </c>
      <c r="S207" s="8">
        <v>0</v>
      </c>
      <c r="T207" s="8">
        <v>989101.86</v>
      </c>
      <c r="U207" s="9">
        <f t="shared" si="3"/>
        <v>0.4704233850064064</v>
      </c>
      <c r="V207" s="5"/>
    </row>
    <row r="208" spans="1:22" outlineLevel="3" x14ac:dyDescent="0.25">
      <c r="A208" s="3" t="s">
        <v>115</v>
      </c>
      <c r="B208" s="4" t="s">
        <v>112</v>
      </c>
      <c r="C208" s="4" t="s">
        <v>180</v>
      </c>
      <c r="D208" s="4" t="s">
        <v>116</v>
      </c>
      <c r="E208" s="4"/>
      <c r="F208" s="4"/>
      <c r="G208" s="8">
        <v>36422</v>
      </c>
      <c r="H208" s="8">
        <v>38422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36422</v>
      </c>
      <c r="P208" s="8">
        <v>38284.68</v>
      </c>
      <c r="Q208" s="8">
        <v>38284.68</v>
      </c>
      <c r="R208" s="8">
        <v>0</v>
      </c>
      <c r="S208" s="8">
        <v>0</v>
      </c>
      <c r="T208" s="8">
        <v>38284.68</v>
      </c>
      <c r="U208" s="9">
        <f t="shared" si="3"/>
        <v>0.99642600593410025</v>
      </c>
      <c r="V208" s="5"/>
    </row>
    <row r="209" spans="1:22" ht="25.5" outlineLevel="4" x14ac:dyDescent="0.25">
      <c r="A209" s="3" t="s">
        <v>125</v>
      </c>
      <c r="B209" s="4" t="s">
        <v>112</v>
      </c>
      <c r="C209" s="4" t="s">
        <v>180</v>
      </c>
      <c r="D209" s="4" t="s">
        <v>126</v>
      </c>
      <c r="E209" s="4"/>
      <c r="F209" s="4"/>
      <c r="G209" s="8">
        <v>36422</v>
      </c>
      <c r="H209" s="8">
        <v>38422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36422</v>
      </c>
      <c r="P209" s="8">
        <v>38284.68</v>
      </c>
      <c r="Q209" s="8">
        <v>38284.68</v>
      </c>
      <c r="R209" s="8">
        <v>0</v>
      </c>
      <c r="S209" s="8">
        <v>0</v>
      </c>
      <c r="T209" s="8">
        <v>38284.68</v>
      </c>
      <c r="U209" s="9">
        <f t="shared" si="3"/>
        <v>0.99642600593410025</v>
      </c>
      <c r="V209" s="5"/>
    </row>
    <row r="210" spans="1:22" outlineLevel="3" x14ac:dyDescent="0.25">
      <c r="A210" s="3" t="s">
        <v>19</v>
      </c>
      <c r="B210" s="4" t="s">
        <v>112</v>
      </c>
      <c r="C210" s="4" t="s">
        <v>180</v>
      </c>
      <c r="D210" s="4" t="s">
        <v>20</v>
      </c>
      <c r="E210" s="4"/>
      <c r="F210" s="4"/>
      <c r="G210" s="8">
        <v>33000</v>
      </c>
      <c r="H210" s="8">
        <v>33000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33000</v>
      </c>
      <c r="P210" s="8">
        <v>2864.8</v>
      </c>
      <c r="Q210" s="8">
        <v>2864.8</v>
      </c>
      <c r="R210" s="8">
        <v>0</v>
      </c>
      <c r="S210" s="8">
        <v>0</v>
      </c>
      <c r="T210" s="8">
        <v>2864.8</v>
      </c>
      <c r="U210" s="9">
        <f t="shared" si="3"/>
        <v>8.6812121212121215E-2</v>
      </c>
      <c r="V210" s="5"/>
    </row>
    <row r="211" spans="1:22" outlineLevel="4" x14ac:dyDescent="0.25">
      <c r="A211" s="3" t="s">
        <v>21</v>
      </c>
      <c r="B211" s="4" t="s">
        <v>112</v>
      </c>
      <c r="C211" s="4" t="s">
        <v>180</v>
      </c>
      <c r="D211" s="4" t="s">
        <v>22</v>
      </c>
      <c r="E211" s="4"/>
      <c r="F211" s="4"/>
      <c r="G211" s="8">
        <v>33000</v>
      </c>
      <c r="H211" s="8">
        <v>33000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33000</v>
      </c>
      <c r="P211" s="8">
        <v>2864.8</v>
      </c>
      <c r="Q211" s="8">
        <v>2864.8</v>
      </c>
      <c r="R211" s="8">
        <v>0</v>
      </c>
      <c r="S211" s="8">
        <v>0</v>
      </c>
      <c r="T211" s="8">
        <v>2864.8</v>
      </c>
      <c r="U211" s="9">
        <f t="shared" si="3"/>
        <v>8.6812121212121215E-2</v>
      </c>
      <c r="V211" s="5"/>
    </row>
    <row r="212" spans="1:22" ht="89.25" outlineLevel="2" x14ac:dyDescent="0.25">
      <c r="A212" s="3" t="s">
        <v>181</v>
      </c>
      <c r="B212" s="4" t="s">
        <v>112</v>
      </c>
      <c r="C212" s="4" t="s">
        <v>182</v>
      </c>
      <c r="D212" s="4"/>
      <c r="E212" s="4"/>
      <c r="F212" s="4"/>
      <c r="G212" s="8">
        <v>1869600</v>
      </c>
      <c r="H212" s="8">
        <v>1869600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888900</v>
      </c>
      <c r="Q212" s="8">
        <v>888900</v>
      </c>
      <c r="R212" s="8">
        <v>0</v>
      </c>
      <c r="S212" s="8">
        <v>0</v>
      </c>
      <c r="T212" s="8">
        <v>888900</v>
      </c>
      <c r="U212" s="9">
        <f t="shared" si="3"/>
        <v>0.47544929396662389</v>
      </c>
      <c r="V212" s="5"/>
    </row>
    <row r="213" spans="1:22" outlineLevel="3" x14ac:dyDescent="0.25">
      <c r="A213" s="3" t="s">
        <v>115</v>
      </c>
      <c r="B213" s="4" t="s">
        <v>112</v>
      </c>
      <c r="C213" s="4" t="s">
        <v>182</v>
      </c>
      <c r="D213" s="4" t="s">
        <v>116</v>
      </c>
      <c r="E213" s="4"/>
      <c r="F213" s="4"/>
      <c r="G213" s="8">
        <v>638400</v>
      </c>
      <c r="H213" s="8">
        <v>638400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280700</v>
      </c>
      <c r="Q213" s="8">
        <v>280700</v>
      </c>
      <c r="R213" s="8">
        <v>0</v>
      </c>
      <c r="S213" s="8">
        <v>0</v>
      </c>
      <c r="T213" s="8">
        <v>280700</v>
      </c>
      <c r="U213" s="9">
        <f t="shared" si="3"/>
        <v>0.43969298245614036</v>
      </c>
      <c r="V213" s="5"/>
    </row>
    <row r="214" spans="1:22" ht="25.5" outlineLevel="4" x14ac:dyDescent="0.25">
      <c r="A214" s="3" t="s">
        <v>125</v>
      </c>
      <c r="B214" s="4" t="s">
        <v>112</v>
      </c>
      <c r="C214" s="4" t="s">
        <v>182</v>
      </c>
      <c r="D214" s="4" t="s">
        <v>126</v>
      </c>
      <c r="E214" s="4"/>
      <c r="F214" s="4"/>
      <c r="G214" s="8">
        <v>638400</v>
      </c>
      <c r="H214" s="8">
        <v>638400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280700</v>
      </c>
      <c r="Q214" s="8">
        <v>280700</v>
      </c>
      <c r="R214" s="8">
        <v>0</v>
      </c>
      <c r="S214" s="8">
        <v>0</v>
      </c>
      <c r="T214" s="8">
        <v>280700</v>
      </c>
      <c r="U214" s="9">
        <f t="shared" si="3"/>
        <v>0.43969298245614036</v>
      </c>
      <c r="V214" s="5"/>
    </row>
    <row r="215" spans="1:22" ht="25.5" outlineLevel="3" x14ac:dyDescent="0.25">
      <c r="A215" s="3" t="s">
        <v>35</v>
      </c>
      <c r="B215" s="4" t="s">
        <v>112</v>
      </c>
      <c r="C215" s="4" t="s">
        <v>182</v>
      </c>
      <c r="D215" s="4" t="s">
        <v>36</v>
      </c>
      <c r="E215" s="4"/>
      <c r="F215" s="4"/>
      <c r="G215" s="8">
        <v>1231200</v>
      </c>
      <c r="H215" s="8">
        <v>1231200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608200</v>
      </c>
      <c r="Q215" s="8">
        <v>608200</v>
      </c>
      <c r="R215" s="8">
        <v>0</v>
      </c>
      <c r="S215" s="8">
        <v>0</v>
      </c>
      <c r="T215" s="8">
        <v>608200</v>
      </c>
      <c r="U215" s="9">
        <f t="shared" si="3"/>
        <v>0.49398960363872646</v>
      </c>
      <c r="V215" s="5"/>
    </row>
    <row r="216" spans="1:22" outlineLevel="4" x14ac:dyDescent="0.25">
      <c r="A216" s="3" t="s">
        <v>37</v>
      </c>
      <c r="B216" s="4" t="s">
        <v>112</v>
      </c>
      <c r="C216" s="4" t="s">
        <v>182</v>
      </c>
      <c r="D216" s="4" t="s">
        <v>38</v>
      </c>
      <c r="E216" s="4"/>
      <c r="F216" s="4"/>
      <c r="G216" s="8">
        <v>1231200</v>
      </c>
      <c r="H216" s="8">
        <v>1231200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608200</v>
      </c>
      <c r="Q216" s="8">
        <v>608200</v>
      </c>
      <c r="R216" s="8">
        <v>0</v>
      </c>
      <c r="S216" s="8">
        <v>0</v>
      </c>
      <c r="T216" s="8">
        <v>608200</v>
      </c>
      <c r="U216" s="9">
        <f t="shared" si="3"/>
        <v>0.49398960363872646</v>
      </c>
      <c r="V216" s="5"/>
    </row>
    <row r="217" spans="1:22" ht="25.5" outlineLevel="2" x14ac:dyDescent="0.25">
      <c r="A217" s="3" t="s">
        <v>183</v>
      </c>
      <c r="B217" s="4" t="s">
        <v>112</v>
      </c>
      <c r="C217" s="4" t="s">
        <v>184</v>
      </c>
      <c r="D217" s="4"/>
      <c r="E217" s="4"/>
      <c r="F217" s="4"/>
      <c r="G217" s="8">
        <v>561320</v>
      </c>
      <c r="H217" s="8">
        <v>561320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561320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9">
        <f t="shared" si="3"/>
        <v>0</v>
      </c>
      <c r="V217" s="5"/>
    </row>
    <row r="218" spans="1:22" ht="25.5" outlineLevel="3" x14ac:dyDescent="0.25">
      <c r="A218" s="3" t="s">
        <v>35</v>
      </c>
      <c r="B218" s="4" t="s">
        <v>112</v>
      </c>
      <c r="C218" s="4" t="s">
        <v>184</v>
      </c>
      <c r="D218" s="4" t="s">
        <v>36</v>
      </c>
      <c r="E218" s="4"/>
      <c r="F218" s="4"/>
      <c r="G218" s="8">
        <v>561320</v>
      </c>
      <c r="H218" s="8">
        <v>561320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561320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9">
        <f t="shared" si="3"/>
        <v>0</v>
      </c>
      <c r="V218" s="5"/>
    </row>
    <row r="219" spans="1:22" outlineLevel="4" x14ac:dyDescent="0.25">
      <c r="A219" s="3" t="s">
        <v>37</v>
      </c>
      <c r="B219" s="4" t="s">
        <v>112</v>
      </c>
      <c r="C219" s="4" t="s">
        <v>184</v>
      </c>
      <c r="D219" s="4" t="s">
        <v>38</v>
      </c>
      <c r="E219" s="4"/>
      <c r="F219" s="4"/>
      <c r="G219" s="8">
        <v>561320</v>
      </c>
      <c r="H219" s="8">
        <v>561320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561320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9">
        <f t="shared" si="3"/>
        <v>0</v>
      </c>
      <c r="V219" s="5"/>
    </row>
    <row r="220" spans="1:22" outlineLevel="2" x14ac:dyDescent="0.25">
      <c r="A220" s="3" t="s">
        <v>185</v>
      </c>
      <c r="B220" s="4" t="s">
        <v>112</v>
      </c>
      <c r="C220" s="4" t="s">
        <v>186</v>
      </c>
      <c r="D220" s="4"/>
      <c r="E220" s="4"/>
      <c r="F220" s="4"/>
      <c r="G220" s="8">
        <v>20200</v>
      </c>
      <c r="H220" s="8">
        <v>20200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20200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9">
        <f t="shared" si="3"/>
        <v>0</v>
      </c>
      <c r="V220" s="5"/>
    </row>
    <row r="221" spans="1:22" ht="25.5" outlineLevel="3" x14ac:dyDescent="0.25">
      <c r="A221" s="3" t="s">
        <v>15</v>
      </c>
      <c r="B221" s="4" t="s">
        <v>112</v>
      </c>
      <c r="C221" s="4" t="s">
        <v>186</v>
      </c>
      <c r="D221" s="4" t="s">
        <v>16</v>
      </c>
      <c r="E221" s="4"/>
      <c r="F221" s="4"/>
      <c r="G221" s="8">
        <v>20200</v>
      </c>
      <c r="H221" s="8">
        <v>20200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20200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9">
        <f t="shared" si="3"/>
        <v>0</v>
      </c>
      <c r="V221" s="5"/>
    </row>
    <row r="222" spans="1:22" ht="25.5" outlineLevel="4" x14ac:dyDescent="0.25">
      <c r="A222" s="3" t="s">
        <v>17</v>
      </c>
      <c r="B222" s="4" t="s">
        <v>112</v>
      </c>
      <c r="C222" s="4" t="s">
        <v>186</v>
      </c>
      <c r="D222" s="4" t="s">
        <v>18</v>
      </c>
      <c r="E222" s="4"/>
      <c r="F222" s="4"/>
      <c r="G222" s="8">
        <v>20200</v>
      </c>
      <c r="H222" s="8">
        <v>20200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20200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9">
        <f t="shared" si="3"/>
        <v>0</v>
      </c>
      <c r="V222" s="5"/>
    </row>
    <row r="223" spans="1:22" x14ac:dyDescent="0.25">
      <c r="A223" s="3" t="s">
        <v>119</v>
      </c>
      <c r="B223" s="4" t="s">
        <v>120</v>
      </c>
      <c r="C223" s="4"/>
      <c r="D223" s="4"/>
      <c r="E223" s="4"/>
      <c r="F223" s="4"/>
      <c r="G223" s="8">
        <v>1544437</v>
      </c>
      <c r="H223" s="8">
        <v>1544437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1544437</v>
      </c>
      <c r="P223" s="8">
        <v>586888</v>
      </c>
      <c r="Q223" s="8">
        <v>491166.36</v>
      </c>
      <c r="R223" s="8">
        <v>0</v>
      </c>
      <c r="S223" s="8">
        <v>0</v>
      </c>
      <c r="T223" s="8">
        <v>491166.36</v>
      </c>
      <c r="U223" s="9">
        <f t="shared" si="3"/>
        <v>0.31802291708888092</v>
      </c>
      <c r="V223" s="5"/>
    </row>
    <row r="224" spans="1:22" outlineLevel="1" x14ac:dyDescent="0.25">
      <c r="A224" s="3" t="s">
        <v>127</v>
      </c>
      <c r="B224" s="4" t="s">
        <v>128</v>
      </c>
      <c r="C224" s="4"/>
      <c r="D224" s="4"/>
      <c r="E224" s="4"/>
      <c r="F224" s="4"/>
      <c r="G224" s="8">
        <v>1544437</v>
      </c>
      <c r="H224" s="8">
        <v>1544437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1544437</v>
      </c>
      <c r="P224" s="8">
        <v>586888</v>
      </c>
      <c r="Q224" s="8">
        <v>491166.36</v>
      </c>
      <c r="R224" s="8">
        <v>0</v>
      </c>
      <c r="S224" s="8">
        <v>0</v>
      </c>
      <c r="T224" s="8">
        <v>491166.36</v>
      </c>
      <c r="U224" s="9">
        <f t="shared" si="3"/>
        <v>0.31802291708888092</v>
      </c>
      <c r="V224" s="5"/>
    </row>
    <row r="225" spans="1:22" ht="38.25" outlineLevel="2" x14ac:dyDescent="0.25">
      <c r="A225" s="3" t="s">
        <v>187</v>
      </c>
      <c r="B225" s="4" t="s">
        <v>128</v>
      </c>
      <c r="C225" s="4" t="s">
        <v>188</v>
      </c>
      <c r="D225" s="4"/>
      <c r="E225" s="4"/>
      <c r="F225" s="4"/>
      <c r="G225" s="8">
        <v>1544437</v>
      </c>
      <c r="H225" s="8">
        <v>1544437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1544437</v>
      </c>
      <c r="P225" s="8">
        <v>586888</v>
      </c>
      <c r="Q225" s="8">
        <v>491166.36</v>
      </c>
      <c r="R225" s="8">
        <v>0</v>
      </c>
      <c r="S225" s="8">
        <v>0</v>
      </c>
      <c r="T225" s="8">
        <v>491166.36</v>
      </c>
      <c r="U225" s="9">
        <f t="shared" si="3"/>
        <v>0.31802291708888092</v>
      </c>
      <c r="V225" s="5"/>
    </row>
    <row r="226" spans="1:22" outlineLevel="3" x14ac:dyDescent="0.25">
      <c r="A226" s="3" t="s">
        <v>115</v>
      </c>
      <c r="B226" s="4" t="s">
        <v>128</v>
      </c>
      <c r="C226" s="4" t="s">
        <v>188</v>
      </c>
      <c r="D226" s="4" t="s">
        <v>116</v>
      </c>
      <c r="E226" s="4"/>
      <c r="F226" s="4"/>
      <c r="G226" s="8">
        <v>1544437</v>
      </c>
      <c r="H226" s="8">
        <v>1544437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1544437</v>
      </c>
      <c r="P226" s="8">
        <v>586888</v>
      </c>
      <c r="Q226" s="8">
        <v>491166.36</v>
      </c>
      <c r="R226" s="8">
        <v>0</v>
      </c>
      <c r="S226" s="8">
        <v>0</v>
      </c>
      <c r="T226" s="8">
        <v>491166.36</v>
      </c>
      <c r="U226" s="9">
        <f t="shared" si="3"/>
        <v>0.31802291708888092</v>
      </c>
      <c r="V226" s="5"/>
    </row>
    <row r="227" spans="1:22" ht="25.5" outlineLevel="4" x14ac:dyDescent="0.25">
      <c r="A227" s="3" t="s">
        <v>125</v>
      </c>
      <c r="B227" s="4" t="s">
        <v>128</v>
      </c>
      <c r="C227" s="4" t="s">
        <v>188</v>
      </c>
      <c r="D227" s="4" t="s">
        <v>126</v>
      </c>
      <c r="E227" s="4"/>
      <c r="F227" s="4"/>
      <c r="G227" s="8">
        <v>1544437</v>
      </c>
      <c r="H227" s="8">
        <v>1544437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1544437</v>
      </c>
      <c r="P227" s="8">
        <v>586888</v>
      </c>
      <c r="Q227" s="8">
        <v>491166.36</v>
      </c>
      <c r="R227" s="8">
        <v>0</v>
      </c>
      <c r="S227" s="8">
        <v>0</v>
      </c>
      <c r="T227" s="8">
        <v>491166.36</v>
      </c>
      <c r="U227" s="9">
        <f t="shared" si="3"/>
        <v>0.31802291708888092</v>
      </c>
      <c r="V227" s="5"/>
    </row>
    <row r="228" spans="1:22" x14ac:dyDescent="0.25">
      <c r="A228" s="3" t="s">
        <v>2</v>
      </c>
      <c r="B228" s="4" t="s">
        <v>4</v>
      </c>
      <c r="C228" s="4"/>
      <c r="D228" s="4"/>
      <c r="E228" s="4"/>
      <c r="F228" s="4"/>
      <c r="G228" s="8">
        <v>10915591</v>
      </c>
      <c r="H228" s="8">
        <v>11088591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10915591</v>
      </c>
      <c r="P228" s="8">
        <v>5215215.47</v>
      </c>
      <c r="Q228" s="8">
        <v>5163188.03</v>
      </c>
      <c r="R228" s="8">
        <v>0</v>
      </c>
      <c r="S228" s="8">
        <v>0</v>
      </c>
      <c r="T228" s="8">
        <v>5163188.03</v>
      </c>
      <c r="U228" s="9">
        <f t="shared" si="3"/>
        <v>0.46563066759338495</v>
      </c>
      <c r="V228" s="5"/>
    </row>
    <row r="229" spans="1:22" ht="38.25" outlineLevel="1" x14ac:dyDescent="0.25">
      <c r="A229" s="3" t="s">
        <v>189</v>
      </c>
      <c r="B229" s="4" t="s">
        <v>190</v>
      </c>
      <c r="C229" s="4"/>
      <c r="D229" s="4"/>
      <c r="E229" s="4"/>
      <c r="F229" s="4"/>
      <c r="G229" s="8">
        <v>10895591</v>
      </c>
      <c r="H229" s="8">
        <v>11068591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10895591</v>
      </c>
      <c r="P229" s="8">
        <v>5215215.47</v>
      </c>
      <c r="Q229" s="8">
        <v>5163188.03</v>
      </c>
      <c r="R229" s="8">
        <v>0</v>
      </c>
      <c r="S229" s="8">
        <v>0</v>
      </c>
      <c r="T229" s="8">
        <v>5163188.03</v>
      </c>
      <c r="U229" s="9">
        <f t="shared" si="3"/>
        <v>0.46647202250042485</v>
      </c>
      <c r="V229" s="5"/>
    </row>
    <row r="230" spans="1:22" ht="25.5" outlineLevel="2" x14ac:dyDescent="0.25">
      <c r="A230" s="3" t="s">
        <v>13</v>
      </c>
      <c r="B230" s="4" t="s">
        <v>190</v>
      </c>
      <c r="C230" s="4" t="s">
        <v>191</v>
      </c>
      <c r="D230" s="4"/>
      <c r="E230" s="4"/>
      <c r="F230" s="4"/>
      <c r="G230" s="8">
        <v>96500</v>
      </c>
      <c r="H230" s="8">
        <v>136500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96500</v>
      </c>
      <c r="P230" s="8">
        <v>100229.05</v>
      </c>
      <c r="Q230" s="8">
        <v>100160.65</v>
      </c>
      <c r="R230" s="8">
        <v>0</v>
      </c>
      <c r="S230" s="8">
        <v>0</v>
      </c>
      <c r="T230" s="8">
        <v>100160.65</v>
      </c>
      <c r="U230" s="9">
        <f t="shared" si="3"/>
        <v>0.73377765567765563</v>
      </c>
      <c r="V230" s="5"/>
    </row>
    <row r="231" spans="1:22" ht="25.5" outlineLevel="3" x14ac:dyDescent="0.25">
      <c r="A231" s="3" t="s">
        <v>15</v>
      </c>
      <c r="B231" s="4" t="s">
        <v>190</v>
      </c>
      <c r="C231" s="4" t="s">
        <v>191</v>
      </c>
      <c r="D231" s="4" t="s">
        <v>16</v>
      </c>
      <c r="E231" s="4"/>
      <c r="F231" s="4"/>
      <c r="G231" s="8">
        <v>95500</v>
      </c>
      <c r="H231" s="8">
        <v>135500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95500</v>
      </c>
      <c r="P231" s="8">
        <v>100029.05</v>
      </c>
      <c r="Q231" s="8">
        <v>100029.05</v>
      </c>
      <c r="R231" s="8">
        <v>0</v>
      </c>
      <c r="S231" s="8">
        <v>0</v>
      </c>
      <c r="T231" s="8">
        <v>100029.05</v>
      </c>
      <c r="U231" s="9">
        <f t="shared" si="3"/>
        <v>0.73822177121771215</v>
      </c>
      <c r="V231" s="5"/>
    </row>
    <row r="232" spans="1:22" ht="25.5" outlineLevel="4" x14ac:dyDescent="0.25">
      <c r="A232" s="3" t="s">
        <v>17</v>
      </c>
      <c r="B232" s="4" t="s">
        <v>190</v>
      </c>
      <c r="C232" s="4" t="s">
        <v>191</v>
      </c>
      <c r="D232" s="4" t="s">
        <v>18</v>
      </c>
      <c r="E232" s="4"/>
      <c r="F232" s="4"/>
      <c r="G232" s="8">
        <v>95500</v>
      </c>
      <c r="H232" s="8">
        <v>135500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95500</v>
      </c>
      <c r="P232" s="8">
        <v>100029.05</v>
      </c>
      <c r="Q232" s="8">
        <v>100029.05</v>
      </c>
      <c r="R232" s="8">
        <v>0</v>
      </c>
      <c r="S232" s="8">
        <v>0</v>
      </c>
      <c r="T232" s="8">
        <v>100029.05</v>
      </c>
      <c r="U232" s="9">
        <f t="shared" si="3"/>
        <v>0.73822177121771215</v>
      </c>
      <c r="V232" s="5"/>
    </row>
    <row r="233" spans="1:22" outlineLevel="3" x14ac:dyDescent="0.25">
      <c r="A233" s="3" t="s">
        <v>19</v>
      </c>
      <c r="B233" s="4" t="s">
        <v>190</v>
      </c>
      <c r="C233" s="4" t="s">
        <v>191</v>
      </c>
      <c r="D233" s="4" t="s">
        <v>20</v>
      </c>
      <c r="E233" s="4"/>
      <c r="F233" s="4"/>
      <c r="G233" s="8">
        <v>1000</v>
      </c>
      <c r="H233" s="8">
        <v>1000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1000</v>
      </c>
      <c r="P233" s="8">
        <v>200</v>
      </c>
      <c r="Q233" s="8">
        <v>131.6</v>
      </c>
      <c r="R233" s="8">
        <v>0</v>
      </c>
      <c r="S233" s="8">
        <v>0</v>
      </c>
      <c r="T233" s="8">
        <v>131.6</v>
      </c>
      <c r="U233" s="9">
        <f t="shared" si="3"/>
        <v>0.13159999999999999</v>
      </c>
      <c r="V233" s="5"/>
    </row>
    <row r="234" spans="1:22" outlineLevel="4" x14ac:dyDescent="0.25">
      <c r="A234" s="3" t="s">
        <v>21</v>
      </c>
      <c r="B234" s="4" t="s">
        <v>190</v>
      </c>
      <c r="C234" s="4" t="s">
        <v>191</v>
      </c>
      <c r="D234" s="4" t="s">
        <v>22</v>
      </c>
      <c r="E234" s="4"/>
      <c r="F234" s="4"/>
      <c r="G234" s="8">
        <v>1000</v>
      </c>
      <c r="H234" s="8">
        <v>1000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1000</v>
      </c>
      <c r="P234" s="8">
        <v>200</v>
      </c>
      <c r="Q234" s="8">
        <v>131.6</v>
      </c>
      <c r="R234" s="8">
        <v>0</v>
      </c>
      <c r="S234" s="8">
        <v>0</v>
      </c>
      <c r="T234" s="8">
        <v>131.6</v>
      </c>
      <c r="U234" s="9">
        <f t="shared" ref="U234:U293" si="4">Q234/H234</f>
        <v>0.13159999999999999</v>
      </c>
      <c r="V234" s="5"/>
    </row>
    <row r="235" spans="1:22" ht="38.25" outlineLevel="2" x14ac:dyDescent="0.25">
      <c r="A235" s="3" t="s">
        <v>192</v>
      </c>
      <c r="B235" s="4" t="s">
        <v>190</v>
      </c>
      <c r="C235" s="4" t="s">
        <v>193</v>
      </c>
      <c r="D235" s="4"/>
      <c r="E235" s="4"/>
      <c r="F235" s="4"/>
      <c r="G235" s="8">
        <v>897500</v>
      </c>
      <c r="H235" s="8">
        <v>897500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897500</v>
      </c>
      <c r="P235" s="8">
        <v>513590.6</v>
      </c>
      <c r="Q235" s="8">
        <v>513370.4</v>
      </c>
      <c r="R235" s="8">
        <v>0</v>
      </c>
      <c r="S235" s="8">
        <v>0</v>
      </c>
      <c r="T235" s="8">
        <v>513370.4</v>
      </c>
      <c r="U235" s="9">
        <f t="shared" si="4"/>
        <v>0.57200044568245123</v>
      </c>
      <c r="V235" s="5"/>
    </row>
    <row r="236" spans="1:22" ht="51" outlineLevel="3" x14ac:dyDescent="0.25">
      <c r="A236" s="3" t="s">
        <v>9</v>
      </c>
      <c r="B236" s="4" t="s">
        <v>190</v>
      </c>
      <c r="C236" s="4" t="s">
        <v>193</v>
      </c>
      <c r="D236" s="4" t="s">
        <v>10</v>
      </c>
      <c r="E236" s="4"/>
      <c r="F236" s="4"/>
      <c r="G236" s="8">
        <v>897500</v>
      </c>
      <c r="H236" s="8">
        <v>897500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897500</v>
      </c>
      <c r="P236" s="8">
        <v>513590.6</v>
      </c>
      <c r="Q236" s="8">
        <v>513370.4</v>
      </c>
      <c r="R236" s="8">
        <v>0</v>
      </c>
      <c r="S236" s="8">
        <v>0</v>
      </c>
      <c r="T236" s="8">
        <v>513370.4</v>
      </c>
      <c r="U236" s="9">
        <f t="shared" si="4"/>
        <v>0.57200044568245123</v>
      </c>
      <c r="V236" s="5"/>
    </row>
    <row r="237" spans="1:22" ht="25.5" outlineLevel="4" x14ac:dyDescent="0.25">
      <c r="A237" s="3" t="s">
        <v>11</v>
      </c>
      <c r="B237" s="4" t="s">
        <v>190</v>
      </c>
      <c r="C237" s="4" t="s">
        <v>193</v>
      </c>
      <c r="D237" s="4" t="s">
        <v>12</v>
      </c>
      <c r="E237" s="4"/>
      <c r="F237" s="4"/>
      <c r="G237" s="8">
        <v>897500</v>
      </c>
      <c r="H237" s="8">
        <v>897500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897500</v>
      </c>
      <c r="P237" s="8">
        <v>513590.6</v>
      </c>
      <c r="Q237" s="8">
        <v>513370.4</v>
      </c>
      <c r="R237" s="8">
        <v>0</v>
      </c>
      <c r="S237" s="8">
        <v>0</v>
      </c>
      <c r="T237" s="8">
        <v>513370.4</v>
      </c>
      <c r="U237" s="9">
        <f t="shared" si="4"/>
        <v>0.57200044568245123</v>
      </c>
      <c r="V237" s="5"/>
    </row>
    <row r="238" spans="1:22" ht="25.5" outlineLevel="2" x14ac:dyDescent="0.25">
      <c r="A238" s="3" t="s">
        <v>13</v>
      </c>
      <c r="B238" s="4" t="s">
        <v>190</v>
      </c>
      <c r="C238" s="4" t="s">
        <v>194</v>
      </c>
      <c r="D238" s="4"/>
      <c r="E238" s="4"/>
      <c r="F238" s="4"/>
      <c r="G238" s="8">
        <v>9901591</v>
      </c>
      <c r="H238" s="8">
        <v>10034591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9901591</v>
      </c>
      <c r="P238" s="8">
        <v>4601395.82</v>
      </c>
      <c r="Q238" s="8">
        <v>4549656.9800000004</v>
      </c>
      <c r="R238" s="8">
        <v>0</v>
      </c>
      <c r="S238" s="8">
        <v>0</v>
      </c>
      <c r="T238" s="8">
        <v>4549656.9800000004</v>
      </c>
      <c r="U238" s="9">
        <f t="shared" si="4"/>
        <v>0.45339735122238667</v>
      </c>
      <c r="V238" s="5"/>
    </row>
    <row r="239" spans="1:22" ht="51" outlineLevel="3" x14ac:dyDescent="0.25">
      <c r="A239" s="3" t="s">
        <v>9</v>
      </c>
      <c r="B239" s="4" t="s">
        <v>190</v>
      </c>
      <c r="C239" s="4" t="s">
        <v>194</v>
      </c>
      <c r="D239" s="4" t="s">
        <v>10</v>
      </c>
      <c r="E239" s="4"/>
      <c r="F239" s="4"/>
      <c r="G239" s="8">
        <v>8419021</v>
      </c>
      <c r="H239" s="8">
        <v>8419021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8419021</v>
      </c>
      <c r="P239" s="8">
        <v>3958454.42</v>
      </c>
      <c r="Q239" s="8">
        <v>3909139.58</v>
      </c>
      <c r="R239" s="8">
        <v>0</v>
      </c>
      <c r="S239" s="8">
        <v>0</v>
      </c>
      <c r="T239" s="8">
        <v>3909139.58</v>
      </c>
      <c r="U239" s="9">
        <f t="shared" si="4"/>
        <v>0.46432234579293724</v>
      </c>
      <c r="V239" s="5"/>
    </row>
    <row r="240" spans="1:22" ht="25.5" outlineLevel="4" x14ac:dyDescent="0.25">
      <c r="A240" s="3" t="s">
        <v>11</v>
      </c>
      <c r="B240" s="4" t="s">
        <v>190</v>
      </c>
      <c r="C240" s="4" t="s">
        <v>194</v>
      </c>
      <c r="D240" s="4" t="s">
        <v>12</v>
      </c>
      <c r="E240" s="4"/>
      <c r="F240" s="4"/>
      <c r="G240" s="8">
        <v>8419021</v>
      </c>
      <c r="H240" s="8">
        <v>8419021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8419021</v>
      </c>
      <c r="P240" s="8">
        <v>3958454.42</v>
      </c>
      <c r="Q240" s="8">
        <v>3909139.58</v>
      </c>
      <c r="R240" s="8">
        <v>0</v>
      </c>
      <c r="S240" s="8">
        <v>0</v>
      </c>
      <c r="T240" s="8">
        <v>3909139.58</v>
      </c>
      <c r="U240" s="9">
        <f t="shared" si="4"/>
        <v>0.46432234579293724</v>
      </c>
      <c r="V240" s="5"/>
    </row>
    <row r="241" spans="1:22" ht="25.5" outlineLevel="3" x14ac:dyDescent="0.25">
      <c r="A241" s="3" t="s">
        <v>15</v>
      </c>
      <c r="B241" s="4" t="s">
        <v>190</v>
      </c>
      <c r="C241" s="4" t="s">
        <v>194</v>
      </c>
      <c r="D241" s="4" t="s">
        <v>16</v>
      </c>
      <c r="E241" s="4"/>
      <c r="F241" s="4"/>
      <c r="G241" s="8">
        <v>1472570</v>
      </c>
      <c r="H241" s="8">
        <v>1605570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1472570</v>
      </c>
      <c r="P241" s="8">
        <v>639286.4</v>
      </c>
      <c r="Q241" s="8">
        <v>636862.4</v>
      </c>
      <c r="R241" s="8">
        <v>0</v>
      </c>
      <c r="S241" s="8">
        <v>0</v>
      </c>
      <c r="T241" s="8">
        <v>636862.4</v>
      </c>
      <c r="U241" s="9">
        <f t="shared" si="4"/>
        <v>0.39665813387145998</v>
      </c>
      <c r="V241" s="5"/>
    </row>
    <row r="242" spans="1:22" ht="25.5" outlineLevel="4" x14ac:dyDescent="0.25">
      <c r="A242" s="3" t="s">
        <v>17</v>
      </c>
      <c r="B242" s="4" t="s">
        <v>190</v>
      </c>
      <c r="C242" s="4" t="s">
        <v>194</v>
      </c>
      <c r="D242" s="4" t="s">
        <v>18</v>
      </c>
      <c r="E242" s="4"/>
      <c r="F242" s="4"/>
      <c r="G242" s="8">
        <v>1472570</v>
      </c>
      <c r="H242" s="8">
        <v>1605570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1472570</v>
      </c>
      <c r="P242" s="8">
        <v>639286.4</v>
      </c>
      <c r="Q242" s="8">
        <v>636862.4</v>
      </c>
      <c r="R242" s="8">
        <v>0</v>
      </c>
      <c r="S242" s="8">
        <v>0</v>
      </c>
      <c r="T242" s="8">
        <v>636862.4</v>
      </c>
      <c r="U242" s="9">
        <f t="shared" si="4"/>
        <v>0.39665813387145998</v>
      </c>
      <c r="V242" s="5"/>
    </row>
    <row r="243" spans="1:22" outlineLevel="3" x14ac:dyDescent="0.25">
      <c r="A243" s="3" t="s">
        <v>19</v>
      </c>
      <c r="B243" s="4" t="s">
        <v>190</v>
      </c>
      <c r="C243" s="4" t="s">
        <v>194</v>
      </c>
      <c r="D243" s="4" t="s">
        <v>20</v>
      </c>
      <c r="E243" s="4"/>
      <c r="F243" s="4"/>
      <c r="G243" s="8">
        <v>10000</v>
      </c>
      <c r="H243" s="8">
        <v>10000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10000</v>
      </c>
      <c r="P243" s="8">
        <v>3655</v>
      </c>
      <c r="Q243" s="8">
        <v>3655</v>
      </c>
      <c r="R243" s="8">
        <v>0</v>
      </c>
      <c r="S243" s="8">
        <v>0</v>
      </c>
      <c r="T243" s="8">
        <v>3655</v>
      </c>
      <c r="U243" s="9">
        <f t="shared" si="4"/>
        <v>0.36549999999999999</v>
      </c>
      <c r="V243" s="5"/>
    </row>
    <row r="244" spans="1:22" outlineLevel="4" x14ac:dyDescent="0.25">
      <c r="A244" s="3" t="s">
        <v>21</v>
      </c>
      <c r="B244" s="4" t="s">
        <v>190</v>
      </c>
      <c r="C244" s="4" t="s">
        <v>194</v>
      </c>
      <c r="D244" s="4" t="s">
        <v>22</v>
      </c>
      <c r="E244" s="4"/>
      <c r="F244" s="4"/>
      <c r="G244" s="8">
        <v>10000</v>
      </c>
      <c r="H244" s="8">
        <v>10000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10000</v>
      </c>
      <c r="P244" s="8">
        <v>3655</v>
      </c>
      <c r="Q244" s="8">
        <v>3655</v>
      </c>
      <c r="R244" s="8">
        <v>0</v>
      </c>
      <c r="S244" s="8">
        <v>0</v>
      </c>
      <c r="T244" s="8">
        <v>3655</v>
      </c>
      <c r="U244" s="9">
        <f t="shared" si="4"/>
        <v>0.36549999999999999</v>
      </c>
      <c r="V244" s="5"/>
    </row>
    <row r="245" spans="1:22" outlineLevel="1" x14ac:dyDescent="0.25">
      <c r="A245" s="3" t="s">
        <v>195</v>
      </c>
      <c r="B245" s="4" t="s">
        <v>196</v>
      </c>
      <c r="C245" s="4"/>
      <c r="D245" s="4"/>
      <c r="E245" s="4"/>
      <c r="F245" s="4"/>
      <c r="G245" s="8">
        <v>20000</v>
      </c>
      <c r="H245" s="8">
        <v>20000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20000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9">
        <f t="shared" si="4"/>
        <v>0</v>
      </c>
      <c r="V245" s="5"/>
    </row>
    <row r="246" spans="1:22" outlineLevel="2" x14ac:dyDescent="0.25">
      <c r="A246" s="3" t="s">
        <v>197</v>
      </c>
      <c r="B246" s="4" t="s">
        <v>196</v>
      </c>
      <c r="C246" s="4" t="s">
        <v>198</v>
      </c>
      <c r="D246" s="4"/>
      <c r="E246" s="4"/>
      <c r="F246" s="4"/>
      <c r="G246" s="8">
        <v>20000</v>
      </c>
      <c r="H246" s="8">
        <v>20000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20000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9">
        <f t="shared" si="4"/>
        <v>0</v>
      </c>
      <c r="V246" s="5"/>
    </row>
    <row r="247" spans="1:22" outlineLevel="3" x14ac:dyDescent="0.25">
      <c r="A247" s="3" t="s">
        <v>19</v>
      </c>
      <c r="B247" s="4" t="s">
        <v>196</v>
      </c>
      <c r="C247" s="4" t="s">
        <v>198</v>
      </c>
      <c r="D247" s="4" t="s">
        <v>20</v>
      </c>
      <c r="E247" s="4"/>
      <c r="F247" s="4"/>
      <c r="G247" s="8">
        <v>20000</v>
      </c>
      <c r="H247" s="8">
        <v>20000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20000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9">
        <f t="shared" si="4"/>
        <v>0</v>
      </c>
      <c r="V247" s="5"/>
    </row>
    <row r="248" spans="1:22" outlineLevel="4" x14ac:dyDescent="0.25">
      <c r="A248" s="3" t="s">
        <v>199</v>
      </c>
      <c r="B248" s="4" t="s">
        <v>196</v>
      </c>
      <c r="C248" s="4" t="s">
        <v>198</v>
      </c>
      <c r="D248" s="4" t="s">
        <v>200</v>
      </c>
      <c r="E248" s="4"/>
      <c r="F248" s="4"/>
      <c r="G248" s="8">
        <v>20000</v>
      </c>
      <c r="H248" s="8">
        <v>20000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20000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9">
        <f t="shared" si="4"/>
        <v>0</v>
      </c>
      <c r="V248" s="5"/>
    </row>
    <row r="249" spans="1:22" x14ac:dyDescent="0.25">
      <c r="A249" s="3" t="s">
        <v>69</v>
      </c>
      <c r="B249" s="4" t="s">
        <v>70</v>
      </c>
      <c r="C249" s="4"/>
      <c r="D249" s="4"/>
      <c r="E249" s="4"/>
      <c r="F249" s="4"/>
      <c r="G249" s="8">
        <v>100000</v>
      </c>
      <c r="H249" s="8">
        <v>100000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100000</v>
      </c>
      <c r="P249" s="8">
        <v>80000</v>
      </c>
      <c r="Q249" s="8">
        <v>80000</v>
      </c>
      <c r="R249" s="8">
        <v>0</v>
      </c>
      <c r="S249" s="8">
        <v>0</v>
      </c>
      <c r="T249" s="8">
        <v>80000</v>
      </c>
      <c r="U249" s="9">
        <f t="shared" si="4"/>
        <v>0.8</v>
      </c>
      <c r="V249" s="5"/>
    </row>
    <row r="250" spans="1:22" outlineLevel="1" x14ac:dyDescent="0.25">
      <c r="A250" s="3" t="s">
        <v>79</v>
      </c>
      <c r="B250" s="4" t="s">
        <v>80</v>
      </c>
      <c r="C250" s="4"/>
      <c r="D250" s="4"/>
      <c r="E250" s="4"/>
      <c r="F250" s="4"/>
      <c r="G250" s="8">
        <v>100000</v>
      </c>
      <c r="H250" s="8">
        <v>100000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100000</v>
      </c>
      <c r="P250" s="8">
        <v>80000</v>
      </c>
      <c r="Q250" s="8">
        <v>80000</v>
      </c>
      <c r="R250" s="8">
        <v>0</v>
      </c>
      <c r="S250" s="8">
        <v>0</v>
      </c>
      <c r="T250" s="8">
        <v>80000</v>
      </c>
      <c r="U250" s="9">
        <f t="shared" si="4"/>
        <v>0.8</v>
      </c>
      <c r="V250" s="5"/>
    </row>
    <row r="251" spans="1:22" ht="25.5" outlineLevel="2" x14ac:dyDescent="0.25">
      <c r="A251" s="3" t="s">
        <v>201</v>
      </c>
      <c r="B251" s="4" t="s">
        <v>80</v>
      </c>
      <c r="C251" s="4" t="s">
        <v>202</v>
      </c>
      <c r="D251" s="4"/>
      <c r="E251" s="4"/>
      <c r="F251" s="4"/>
      <c r="G251" s="8">
        <v>100000</v>
      </c>
      <c r="H251" s="8">
        <v>100000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100000</v>
      </c>
      <c r="P251" s="8">
        <v>80000</v>
      </c>
      <c r="Q251" s="8">
        <v>80000</v>
      </c>
      <c r="R251" s="8">
        <v>0</v>
      </c>
      <c r="S251" s="8">
        <v>0</v>
      </c>
      <c r="T251" s="8">
        <v>80000</v>
      </c>
      <c r="U251" s="9">
        <f t="shared" si="4"/>
        <v>0.8</v>
      </c>
      <c r="V251" s="5"/>
    </row>
    <row r="252" spans="1:22" ht="25.5" outlineLevel="3" x14ac:dyDescent="0.25">
      <c r="A252" s="3" t="s">
        <v>15</v>
      </c>
      <c r="B252" s="4" t="s">
        <v>80</v>
      </c>
      <c r="C252" s="4" t="s">
        <v>202</v>
      </c>
      <c r="D252" s="4" t="s">
        <v>16</v>
      </c>
      <c r="E252" s="4"/>
      <c r="F252" s="4"/>
      <c r="G252" s="8">
        <v>100000</v>
      </c>
      <c r="H252" s="8">
        <v>100000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100000</v>
      </c>
      <c r="P252" s="8">
        <v>80000</v>
      </c>
      <c r="Q252" s="8">
        <v>80000</v>
      </c>
      <c r="R252" s="8">
        <v>0</v>
      </c>
      <c r="S252" s="8">
        <v>0</v>
      </c>
      <c r="T252" s="8">
        <v>80000</v>
      </c>
      <c r="U252" s="9">
        <f t="shared" si="4"/>
        <v>0.8</v>
      </c>
      <c r="V252" s="5"/>
    </row>
    <row r="253" spans="1:22" ht="25.5" outlineLevel="4" x14ac:dyDescent="0.25">
      <c r="A253" s="3" t="s">
        <v>17</v>
      </c>
      <c r="B253" s="4" t="s">
        <v>80</v>
      </c>
      <c r="C253" s="4" t="s">
        <v>202</v>
      </c>
      <c r="D253" s="4" t="s">
        <v>18</v>
      </c>
      <c r="E253" s="4"/>
      <c r="F253" s="4"/>
      <c r="G253" s="8">
        <v>100000</v>
      </c>
      <c r="H253" s="8">
        <v>100000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100000</v>
      </c>
      <c r="P253" s="8">
        <v>80000</v>
      </c>
      <c r="Q253" s="8">
        <v>80000</v>
      </c>
      <c r="R253" s="8">
        <v>0</v>
      </c>
      <c r="S253" s="8">
        <v>0</v>
      </c>
      <c r="T253" s="8">
        <v>80000</v>
      </c>
      <c r="U253" s="9">
        <f t="shared" si="4"/>
        <v>0.8</v>
      </c>
      <c r="V253" s="5"/>
    </row>
    <row r="254" spans="1:22" ht="38.25" x14ac:dyDescent="0.25">
      <c r="A254" s="3" t="s">
        <v>203</v>
      </c>
      <c r="B254" s="4" t="s">
        <v>204</v>
      </c>
      <c r="C254" s="4"/>
      <c r="D254" s="4"/>
      <c r="E254" s="4"/>
      <c r="F254" s="4"/>
      <c r="G254" s="8">
        <v>3508000</v>
      </c>
      <c r="H254" s="8">
        <v>3508000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3508000</v>
      </c>
      <c r="P254" s="8">
        <v>1471198</v>
      </c>
      <c r="Q254" s="8">
        <v>1471198</v>
      </c>
      <c r="R254" s="8">
        <v>0</v>
      </c>
      <c r="S254" s="8">
        <v>0</v>
      </c>
      <c r="T254" s="8">
        <v>1471198</v>
      </c>
      <c r="U254" s="9">
        <f t="shared" si="4"/>
        <v>0.41938369441277079</v>
      </c>
      <c r="V254" s="5"/>
    </row>
    <row r="255" spans="1:22" ht="38.25" outlineLevel="1" x14ac:dyDescent="0.25">
      <c r="A255" s="3" t="s">
        <v>205</v>
      </c>
      <c r="B255" s="4" t="s">
        <v>206</v>
      </c>
      <c r="C255" s="4"/>
      <c r="D255" s="4"/>
      <c r="E255" s="4"/>
      <c r="F255" s="4"/>
      <c r="G255" s="8">
        <v>508000</v>
      </c>
      <c r="H255" s="8">
        <v>508000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508000</v>
      </c>
      <c r="P255" s="8">
        <v>253998</v>
      </c>
      <c r="Q255" s="8">
        <v>253998</v>
      </c>
      <c r="R255" s="8">
        <v>0</v>
      </c>
      <c r="S255" s="8">
        <v>0</v>
      </c>
      <c r="T255" s="8">
        <v>253998</v>
      </c>
      <c r="U255" s="9">
        <f t="shared" si="4"/>
        <v>0.49999606299212601</v>
      </c>
      <c r="V255" s="5"/>
    </row>
    <row r="256" spans="1:22" ht="38.25" outlineLevel="2" x14ac:dyDescent="0.25">
      <c r="A256" s="3" t="s">
        <v>207</v>
      </c>
      <c r="B256" s="4" t="s">
        <v>206</v>
      </c>
      <c r="C256" s="4" t="s">
        <v>208</v>
      </c>
      <c r="D256" s="4"/>
      <c r="E256" s="4"/>
      <c r="F256" s="4"/>
      <c r="G256" s="8">
        <v>508000</v>
      </c>
      <c r="H256" s="8">
        <v>508000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508000</v>
      </c>
      <c r="P256" s="8">
        <v>253998</v>
      </c>
      <c r="Q256" s="8">
        <v>253998</v>
      </c>
      <c r="R256" s="8">
        <v>0</v>
      </c>
      <c r="S256" s="8">
        <v>0</v>
      </c>
      <c r="T256" s="8">
        <v>253998</v>
      </c>
      <c r="U256" s="9">
        <f t="shared" si="4"/>
        <v>0.49999606299212601</v>
      </c>
      <c r="V256" s="5"/>
    </row>
    <row r="257" spans="1:22" outlineLevel="3" x14ac:dyDescent="0.25">
      <c r="A257" s="3" t="s">
        <v>57</v>
      </c>
      <c r="B257" s="4" t="s">
        <v>206</v>
      </c>
      <c r="C257" s="4" t="s">
        <v>208</v>
      </c>
      <c r="D257" s="4" t="s">
        <v>58</v>
      </c>
      <c r="E257" s="4"/>
      <c r="F257" s="4"/>
      <c r="G257" s="8">
        <v>508000</v>
      </c>
      <c r="H257" s="8">
        <v>508000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508000</v>
      </c>
      <c r="P257" s="8">
        <v>253998</v>
      </c>
      <c r="Q257" s="8">
        <v>253998</v>
      </c>
      <c r="R257" s="8">
        <v>0</v>
      </c>
      <c r="S257" s="8">
        <v>0</v>
      </c>
      <c r="T257" s="8">
        <v>253998</v>
      </c>
      <c r="U257" s="9">
        <f t="shared" si="4"/>
        <v>0.49999606299212601</v>
      </c>
      <c r="V257" s="5"/>
    </row>
    <row r="258" spans="1:22" outlineLevel="4" x14ac:dyDescent="0.25">
      <c r="A258" s="3" t="s">
        <v>209</v>
      </c>
      <c r="B258" s="4" t="s">
        <v>206</v>
      </c>
      <c r="C258" s="4" t="s">
        <v>208</v>
      </c>
      <c r="D258" s="4" t="s">
        <v>210</v>
      </c>
      <c r="E258" s="4"/>
      <c r="F258" s="4"/>
      <c r="G258" s="8">
        <v>508000</v>
      </c>
      <c r="H258" s="8">
        <v>508000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508000</v>
      </c>
      <c r="P258" s="8">
        <v>253998</v>
      </c>
      <c r="Q258" s="8">
        <v>253998</v>
      </c>
      <c r="R258" s="8">
        <v>0</v>
      </c>
      <c r="S258" s="8">
        <v>0</v>
      </c>
      <c r="T258" s="8">
        <v>253998</v>
      </c>
      <c r="U258" s="9">
        <f t="shared" si="4"/>
        <v>0.49999606299212601</v>
      </c>
      <c r="V258" s="5"/>
    </row>
    <row r="259" spans="1:22" outlineLevel="1" x14ac:dyDescent="0.25">
      <c r="A259" s="3" t="s">
        <v>211</v>
      </c>
      <c r="B259" s="4" t="s">
        <v>212</v>
      </c>
      <c r="C259" s="4"/>
      <c r="D259" s="4"/>
      <c r="E259" s="4"/>
      <c r="F259" s="4"/>
      <c r="G259" s="8">
        <v>3000000</v>
      </c>
      <c r="H259" s="8">
        <v>3000000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3000000</v>
      </c>
      <c r="P259" s="8">
        <v>1217200</v>
      </c>
      <c r="Q259" s="8">
        <v>1217200</v>
      </c>
      <c r="R259" s="8">
        <v>0</v>
      </c>
      <c r="S259" s="8">
        <v>0</v>
      </c>
      <c r="T259" s="8">
        <v>1217200</v>
      </c>
      <c r="U259" s="9">
        <f t="shared" si="4"/>
        <v>0.40573333333333333</v>
      </c>
      <c r="V259" s="5"/>
    </row>
    <row r="260" spans="1:22" ht="25.5" outlineLevel="2" x14ac:dyDescent="0.25">
      <c r="A260" s="3" t="s">
        <v>213</v>
      </c>
      <c r="B260" s="4" t="s">
        <v>212</v>
      </c>
      <c r="C260" s="4" t="s">
        <v>214</v>
      </c>
      <c r="D260" s="4"/>
      <c r="E260" s="4"/>
      <c r="F260" s="4"/>
      <c r="G260" s="8">
        <v>3000000</v>
      </c>
      <c r="H260" s="8">
        <v>3000000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3000000</v>
      </c>
      <c r="P260" s="8">
        <v>1217200</v>
      </c>
      <c r="Q260" s="8">
        <v>1217200</v>
      </c>
      <c r="R260" s="8">
        <v>0</v>
      </c>
      <c r="S260" s="8">
        <v>0</v>
      </c>
      <c r="T260" s="8">
        <v>1217200</v>
      </c>
      <c r="U260" s="9">
        <f t="shared" si="4"/>
        <v>0.40573333333333333</v>
      </c>
      <c r="V260" s="5"/>
    </row>
    <row r="261" spans="1:22" outlineLevel="3" x14ac:dyDescent="0.25">
      <c r="A261" s="3" t="s">
        <v>57</v>
      </c>
      <c r="B261" s="4" t="s">
        <v>212</v>
      </c>
      <c r="C261" s="4" t="s">
        <v>214</v>
      </c>
      <c r="D261" s="4" t="s">
        <v>58</v>
      </c>
      <c r="E261" s="4"/>
      <c r="F261" s="4"/>
      <c r="G261" s="8">
        <v>3000000</v>
      </c>
      <c r="H261" s="8">
        <v>3000000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3000000</v>
      </c>
      <c r="P261" s="8">
        <v>1217200</v>
      </c>
      <c r="Q261" s="8">
        <v>1217200</v>
      </c>
      <c r="R261" s="8">
        <v>0</v>
      </c>
      <c r="S261" s="8">
        <v>0</v>
      </c>
      <c r="T261" s="8">
        <v>1217200</v>
      </c>
      <c r="U261" s="9">
        <f t="shared" si="4"/>
        <v>0.40573333333333333</v>
      </c>
      <c r="V261" s="5"/>
    </row>
    <row r="262" spans="1:22" outlineLevel="4" x14ac:dyDescent="0.25">
      <c r="A262" s="3" t="s">
        <v>209</v>
      </c>
      <c r="B262" s="4" t="s">
        <v>212</v>
      </c>
      <c r="C262" s="4" t="s">
        <v>214</v>
      </c>
      <c r="D262" s="4" t="s">
        <v>210</v>
      </c>
      <c r="E262" s="4"/>
      <c r="F262" s="4"/>
      <c r="G262" s="8">
        <v>3000000</v>
      </c>
      <c r="H262" s="8">
        <v>3000000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3000000</v>
      </c>
      <c r="P262" s="8">
        <v>1217200</v>
      </c>
      <c r="Q262" s="8">
        <v>1217200</v>
      </c>
      <c r="R262" s="8">
        <v>0</v>
      </c>
      <c r="S262" s="8">
        <v>0</v>
      </c>
      <c r="T262" s="8">
        <v>1217200</v>
      </c>
      <c r="U262" s="9">
        <f t="shared" si="4"/>
        <v>0.40573333333333333</v>
      </c>
      <c r="V262" s="5"/>
    </row>
    <row r="263" spans="1:22" x14ac:dyDescent="0.25">
      <c r="A263" s="3" t="s">
        <v>2</v>
      </c>
      <c r="B263" s="4" t="s">
        <v>4</v>
      </c>
      <c r="C263" s="4"/>
      <c r="D263" s="4"/>
      <c r="E263" s="4"/>
      <c r="F263" s="4"/>
      <c r="G263" s="8">
        <v>1337336</v>
      </c>
      <c r="H263" s="8">
        <v>1387336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1337336</v>
      </c>
      <c r="P263" s="8">
        <v>648222.75</v>
      </c>
      <c r="Q263" s="8">
        <v>632754.24</v>
      </c>
      <c r="R263" s="8">
        <v>0</v>
      </c>
      <c r="S263" s="8">
        <v>0</v>
      </c>
      <c r="T263" s="8">
        <v>632754.24</v>
      </c>
      <c r="U263" s="9">
        <f t="shared" si="4"/>
        <v>0.45609300126285196</v>
      </c>
      <c r="V263" s="5"/>
    </row>
    <row r="264" spans="1:22" outlineLevel="1" x14ac:dyDescent="0.25">
      <c r="A264" s="3" t="s">
        <v>27</v>
      </c>
      <c r="B264" s="4" t="s">
        <v>28</v>
      </c>
      <c r="C264" s="4"/>
      <c r="D264" s="4"/>
      <c r="E264" s="4"/>
      <c r="F264" s="4"/>
      <c r="G264" s="8">
        <v>1337336</v>
      </c>
      <c r="H264" s="8">
        <v>1387336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1337336</v>
      </c>
      <c r="P264" s="8">
        <v>648222.75</v>
      </c>
      <c r="Q264" s="8">
        <v>632754.24</v>
      </c>
      <c r="R264" s="8">
        <v>0</v>
      </c>
      <c r="S264" s="8">
        <v>0</v>
      </c>
      <c r="T264" s="8">
        <v>632754.24</v>
      </c>
      <c r="U264" s="9">
        <f t="shared" si="4"/>
        <v>0.45609300126285196</v>
      </c>
      <c r="V264" s="5"/>
    </row>
    <row r="265" spans="1:22" ht="25.5" outlineLevel="2" x14ac:dyDescent="0.25">
      <c r="A265" s="3" t="s">
        <v>13</v>
      </c>
      <c r="B265" s="4" t="s">
        <v>28</v>
      </c>
      <c r="C265" s="4" t="s">
        <v>14</v>
      </c>
      <c r="D265" s="4"/>
      <c r="E265" s="4"/>
      <c r="F265" s="4"/>
      <c r="G265" s="8">
        <v>1337336</v>
      </c>
      <c r="H265" s="8">
        <v>1387336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1337336</v>
      </c>
      <c r="P265" s="8">
        <v>648222.75</v>
      </c>
      <c r="Q265" s="8">
        <v>632754.24</v>
      </c>
      <c r="R265" s="8">
        <v>0</v>
      </c>
      <c r="S265" s="8">
        <v>0</v>
      </c>
      <c r="T265" s="8">
        <v>632754.24</v>
      </c>
      <c r="U265" s="9">
        <f t="shared" si="4"/>
        <v>0.45609300126285196</v>
      </c>
      <c r="V265" s="5"/>
    </row>
    <row r="266" spans="1:22" ht="51" outlineLevel="3" x14ac:dyDescent="0.25">
      <c r="A266" s="3" t="s">
        <v>9</v>
      </c>
      <c r="B266" s="4" t="s">
        <v>28</v>
      </c>
      <c r="C266" s="4" t="s">
        <v>14</v>
      </c>
      <c r="D266" s="4" t="s">
        <v>10</v>
      </c>
      <c r="E266" s="4"/>
      <c r="F266" s="4"/>
      <c r="G266" s="8">
        <v>1199300</v>
      </c>
      <c r="H266" s="8">
        <v>1199300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1199300</v>
      </c>
      <c r="P266" s="8">
        <v>583214.78</v>
      </c>
      <c r="Q266" s="8">
        <v>574415.41</v>
      </c>
      <c r="R266" s="8">
        <v>0</v>
      </c>
      <c r="S266" s="8">
        <v>0</v>
      </c>
      <c r="T266" s="8">
        <v>574415.41</v>
      </c>
      <c r="U266" s="9">
        <f t="shared" si="4"/>
        <v>0.47895890102559829</v>
      </c>
      <c r="V266" s="5"/>
    </row>
    <row r="267" spans="1:22" ht="25.5" outlineLevel="4" x14ac:dyDescent="0.25">
      <c r="A267" s="3" t="s">
        <v>11</v>
      </c>
      <c r="B267" s="4" t="s">
        <v>28</v>
      </c>
      <c r="C267" s="4" t="s">
        <v>14</v>
      </c>
      <c r="D267" s="4" t="s">
        <v>12</v>
      </c>
      <c r="E267" s="4"/>
      <c r="F267" s="4"/>
      <c r="G267" s="8">
        <v>1199300</v>
      </c>
      <c r="H267" s="8">
        <v>1199300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1199300</v>
      </c>
      <c r="P267" s="8">
        <v>583214.78</v>
      </c>
      <c r="Q267" s="8">
        <v>574415.41</v>
      </c>
      <c r="R267" s="8">
        <v>0</v>
      </c>
      <c r="S267" s="8">
        <v>0</v>
      </c>
      <c r="T267" s="8">
        <v>574415.41</v>
      </c>
      <c r="U267" s="9">
        <f t="shared" si="4"/>
        <v>0.47895890102559829</v>
      </c>
      <c r="V267" s="5"/>
    </row>
    <row r="268" spans="1:22" ht="25.5" outlineLevel="3" x14ac:dyDescent="0.25">
      <c r="A268" s="3" t="s">
        <v>15</v>
      </c>
      <c r="B268" s="4" t="s">
        <v>28</v>
      </c>
      <c r="C268" s="4" t="s">
        <v>14</v>
      </c>
      <c r="D268" s="4" t="s">
        <v>16</v>
      </c>
      <c r="E268" s="4"/>
      <c r="F268" s="4"/>
      <c r="G268" s="8">
        <v>137036</v>
      </c>
      <c r="H268" s="8">
        <v>187036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137036</v>
      </c>
      <c r="P268" s="8">
        <v>64457.97</v>
      </c>
      <c r="Q268" s="8">
        <v>57825.63</v>
      </c>
      <c r="R268" s="8">
        <v>0</v>
      </c>
      <c r="S268" s="8">
        <v>0</v>
      </c>
      <c r="T268" s="8">
        <v>57825.63</v>
      </c>
      <c r="U268" s="9">
        <f t="shared" si="4"/>
        <v>0.30916844885476591</v>
      </c>
      <c r="V268" s="5"/>
    </row>
    <row r="269" spans="1:22" ht="25.5" outlineLevel="4" x14ac:dyDescent="0.25">
      <c r="A269" s="3" t="s">
        <v>17</v>
      </c>
      <c r="B269" s="4" t="s">
        <v>28</v>
      </c>
      <c r="C269" s="4" t="s">
        <v>14</v>
      </c>
      <c r="D269" s="4" t="s">
        <v>18</v>
      </c>
      <c r="E269" s="4"/>
      <c r="F269" s="4"/>
      <c r="G269" s="8">
        <v>137036</v>
      </c>
      <c r="H269" s="8">
        <v>187036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137036</v>
      </c>
      <c r="P269" s="8">
        <v>64457.97</v>
      </c>
      <c r="Q269" s="8">
        <v>57825.63</v>
      </c>
      <c r="R269" s="8">
        <v>0</v>
      </c>
      <c r="S269" s="8">
        <v>0</v>
      </c>
      <c r="T269" s="8">
        <v>57825.63</v>
      </c>
      <c r="U269" s="9">
        <f t="shared" si="4"/>
        <v>0.30916844885476591</v>
      </c>
      <c r="V269" s="5"/>
    </row>
    <row r="270" spans="1:22" outlineLevel="3" x14ac:dyDescent="0.25">
      <c r="A270" s="3" t="s">
        <v>19</v>
      </c>
      <c r="B270" s="4" t="s">
        <v>28</v>
      </c>
      <c r="C270" s="4" t="s">
        <v>14</v>
      </c>
      <c r="D270" s="4" t="s">
        <v>20</v>
      </c>
      <c r="E270" s="4"/>
      <c r="F270" s="4"/>
      <c r="G270" s="8">
        <v>1000</v>
      </c>
      <c r="H270" s="8">
        <v>1000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1000</v>
      </c>
      <c r="P270" s="8">
        <v>550</v>
      </c>
      <c r="Q270" s="8">
        <v>513.20000000000005</v>
      </c>
      <c r="R270" s="8">
        <v>0</v>
      </c>
      <c r="S270" s="8">
        <v>0</v>
      </c>
      <c r="T270" s="8">
        <v>513.20000000000005</v>
      </c>
      <c r="U270" s="9">
        <f t="shared" si="4"/>
        <v>0.5132000000000001</v>
      </c>
      <c r="V270" s="5"/>
    </row>
    <row r="271" spans="1:22" outlineLevel="4" x14ac:dyDescent="0.25">
      <c r="A271" s="3" t="s">
        <v>21</v>
      </c>
      <c r="B271" s="4" t="s">
        <v>28</v>
      </c>
      <c r="C271" s="4" t="s">
        <v>14</v>
      </c>
      <c r="D271" s="4" t="s">
        <v>22</v>
      </c>
      <c r="E271" s="4"/>
      <c r="F271" s="4"/>
      <c r="G271" s="8">
        <v>1000</v>
      </c>
      <c r="H271" s="8">
        <v>1000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1000</v>
      </c>
      <c r="P271" s="8">
        <v>550</v>
      </c>
      <c r="Q271" s="8">
        <v>513.20000000000005</v>
      </c>
      <c r="R271" s="8">
        <v>0</v>
      </c>
      <c r="S271" s="8">
        <v>0</v>
      </c>
      <c r="T271" s="8">
        <v>513.20000000000005</v>
      </c>
      <c r="U271" s="9">
        <f t="shared" si="4"/>
        <v>0.5132000000000001</v>
      </c>
      <c r="V271" s="5"/>
    </row>
    <row r="272" spans="1:22" x14ac:dyDescent="0.25">
      <c r="A272" s="3" t="s">
        <v>51</v>
      </c>
      <c r="B272" s="4" t="s">
        <v>52</v>
      </c>
      <c r="C272" s="4"/>
      <c r="D272" s="4"/>
      <c r="E272" s="4"/>
      <c r="F272" s="4"/>
      <c r="G272" s="8">
        <v>202215</v>
      </c>
      <c r="H272" s="8">
        <v>202215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202215</v>
      </c>
      <c r="P272" s="8">
        <v>92395.86</v>
      </c>
      <c r="Q272" s="8">
        <v>86441.29</v>
      </c>
      <c r="R272" s="8">
        <v>0</v>
      </c>
      <c r="S272" s="8">
        <v>0</v>
      </c>
      <c r="T272" s="8">
        <v>86441.29</v>
      </c>
      <c r="U272" s="9">
        <f t="shared" si="4"/>
        <v>0.42747219543555126</v>
      </c>
      <c r="V272" s="5"/>
    </row>
    <row r="273" spans="1:22" outlineLevel="1" x14ac:dyDescent="0.25">
      <c r="A273" s="3" t="s">
        <v>53</v>
      </c>
      <c r="B273" s="4" t="s">
        <v>54</v>
      </c>
      <c r="C273" s="4"/>
      <c r="D273" s="4"/>
      <c r="E273" s="4"/>
      <c r="F273" s="4"/>
      <c r="G273" s="8">
        <v>202215</v>
      </c>
      <c r="H273" s="8">
        <v>202215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202215</v>
      </c>
      <c r="P273" s="8">
        <v>92395.86</v>
      </c>
      <c r="Q273" s="8">
        <v>86441.29</v>
      </c>
      <c r="R273" s="8">
        <v>0</v>
      </c>
      <c r="S273" s="8">
        <v>0</v>
      </c>
      <c r="T273" s="8">
        <v>86441.29</v>
      </c>
      <c r="U273" s="9">
        <f t="shared" si="4"/>
        <v>0.42747219543555126</v>
      </c>
      <c r="V273" s="5"/>
    </row>
    <row r="274" spans="1:22" ht="25.5" outlineLevel="2" x14ac:dyDescent="0.25">
      <c r="A274" s="3" t="s">
        <v>55</v>
      </c>
      <c r="B274" s="4" t="s">
        <v>54</v>
      </c>
      <c r="C274" s="4" t="s">
        <v>215</v>
      </c>
      <c r="D274" s="4"/>
      <c r="E274" s="4"/>
      <c r="F274" s="4"/>
      <c r="G274" s="8">
        <v>202215</v>
      </c>
      <c r="H274" s="8">
        <v>202215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202215</v>
      </c>
      <c r="P274" s="8">
        <v>92395.86</v>
      </c>
      <c r="Q274" s="8">
        <v>86441.29</v>
      </c>
      <c r="R274" s="8">
        <v>0</v>
      </c>
      <c r="S274" s="8">
        <v>0</v>
      </c>
      <c r="T274" s="8">
        <v>86441.29</v>
      </c>
      <c r="U274" s="9">
        <f t="shared" si="4"/>
        <v>0.42747219543555126</v>
      </c>
      <c r="V274" s="5"/>
    </row>
    <row r="275" spans="1:22" ht="51" outlineLevel="3" x14ac:dyDescent="0.25">
      <c r="A275" s="3" t="s">
        <v>9</v>
      </c>
      <c r="B275" s="4" t="s">
        <v>54</v>
      </c>
      <c r="C275" s="4" t="s">
        <v>215</v>
      </c>
      <c r="D275" s="4" t="s">
        <v>10</v>
      </c>
      <c r="E275" s="4"/>
      <c r="F275" s="4"/>
      <c r="G275" s="8">
        <v>202215</v>
      </c>
      <c r="H275" s="8">
        <v>202215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202215</v>
      </c>
      <c r="P275" s="8">
        <v>92395.86</v>
      </c>
      <c r="Q275" s="8">
        <v>86441.29</v>
      </c>
      <c r="R275" s="8">
        <v>0</v>
      </c>
      <c r="S275" s="8">
        <v>0</v>
      </c>
      <c r="T275" s="8">
        <v>86441.29</v>
      </c>
      <c r="U275" s="9">
        <f t="shared" si="4"/>
        <v>0.42747219543555126</v>
      </c>
      <c r="V275" s="5"/>
    </row>
    <row r="276" spans="1:22" ht="25.5" outlineLevel="4" x14ac:dyDescent="0.25">
      <c r="A276" s="3" t="s">
        <v>11</v>
      </c>
      <c r="B276" s="4" t="s">
        <v>54</v>
      </c>
      <c r="C276" s="4" t="s">
        <v>215</v>
      </c>
      <c r="D276" s="4" t="s">
        <v>12</v>
      </c>
      <c r="E276" s="4"/>
      <c r="F276" s="4"/>
      <c r="G276" s="8">
        <v>202215</v>
      </c>
      <c r="H276" s="8">
        <v>202215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202215</v>
      </c>
      <c r="P276" s="8">
        <v>92395.86</v>
      </c>
      <c r="Q276" s="8">
        <v>86441.29</v>
      </c>
      <c r="R276" s="8">
        <v>0</v>
      </c>
      <c r="S276" s="8">
        <v>0</v>
      </c>
      <c r="T276" s="8">
        <v>86441.29</v>
      </c>
      <c r="U276" s="9">
        <f t="shared" si="4"/>
        <v>0.42747219543555126</v>
      </c>
      <c r="V276" s="5"/>
    </row>
    <row r="277" spans="1:22" x14ac:dyDescent="0.25">
      <c r="A277" s="3" t="s">
        <v>2</v>
      </c>
      <c r="B277" s="4" t="s">
        <v>4</v>
      </c>
      <c r="C277" s="4"/>
      <c r="D277" s="4"/>
      <c r="E277" s="4"/>
      <c r="F277" s="4"/>
      <c r="G277" s="8">
        <v>2409911</v>
      </c>
      <c r="H277" s="8">
        <v>2409911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2409911</v>
      </c>
      <c r="P277" s="8">
        <v>1053927.1499999999</v>
      </c>
      <c r="Q277" s="8">
        <v>1047169.08</v>
      </c>
      <c r="R277" s="8">
        <v>0</v>
      </c>
      <c r="S277" s="8">
        <v>0</v>
      </c>
      <c r="T277" s="8">
        <v>1047169.08</v>
      </c>
      <c r="U277" s="9">
        <f t="shared" si="4"/>
        <v>0.43452603851345545</v>
      </c>
      <c r="V277" s="5"/>
    </row>
    <row r="278" spans="1:22" outlineLevel="1" x14ac:dyDescent="0.25">
      <c r="A278" s="3" t="s">
        <v>27</v>
      </c>
      <c r="B278" s="4" t="s">
        <v>28</v>
      </c>
      <c r="C278" s="4"/>
      <c r="D278" s="4"/>
      <c r="E278" s="4"/>
      <c r="F278" s="4"/>
      <c r="G278" s="8">
        <v>2409911</v>
      </c>
      <c r="H278" s="8">
        <v>2409911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2409911</v>
      </c>
      <c r="P278" s="8">
        <v>1053927.1499999999</v>
      </c>
      <c r="Q278" s="8">
        <v>1047169.08</v>
      </c>
      <c r="R278" s="8">
        <v>0</v>
      </c>
      <c r="S278" s="8">
        <v>0</v>
      </c>
      <c r="T278" s="8">
        <v>1047169.08</v>
      </c>
      <c r="U278" s="9">
        <f t="shared" si="4"/>
        <v>0.43452603851345545</v>
      </c>
      <c r="V278" s="5"/>
    </row>
    <row r="279" spans="1:22" ht="25.5" outlineLevel="2" x14ac:dyDescent="0.25">
      <c r="A279" s="3" t="s">
        <v>13</v>
      </c>
      <c r="B279" s="4" t="s">
        <v>28</v>
      </c>
      <c r="C279" s="4" t="s">
        <v>216</v>
      </c>
      <c r="D279" s="4"/>
      <c r="E279" s="4"/>
      <c r="F279" s="4"/>
      <c r="G279" s="8">
        <v>2385223</v>
      </c>
      <c r="H279" s="8">
        <v>2385223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2385223</v>
      </c>
      <c r="P279" s="8">
        <v>1048759.1499999999</v>
      </c>
      <c r="Q279" s="8">
        <v>1044830.08</v>
      </c>
      <c r="R279" s="8">
        <v>0</v>
      </c>
      <c r="S279" s="8">
        <v>0</v>
      </c>
      <c r="T279" s="8">
        <v>1044830.08</v>
      </c>
      <c r="U279" s="9">
        <f t="shared" si="4"/>
        <v>0.43804293351187706</v>
      </c>
      <c r="V279" s="5"/>
    </row>
    <row r="280" spans="1:22" ht="51" outlineLevel="3" x14ac:dyDescent="0.25">
      <c r="A280" s="3" t="s">
        <v>9</v>
      </c>
      <c r="B280" s="4" t="s">
        <v>28</v>
      </c>
      <c r="C280" s="4" t="s">
        <v>216</v>
      </c>
      <c r="D280" s="4" t="s">
        <v>10</v>
      </c>
      <c r="E280" s="4"/>
      <c r="F280" s="4"/>
      <c r="G280" s="8">
        <v>2216795</v>
      </c>
      <c r="H280" s="8">
        <v>2216795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2216795</v>
      </c>
      <c r="P280" s="8">
        <v>990004</v>
      </c>
      <c r="Q280" s="8">
        <v>988837.88</v>
      </c>
      <c r="R280" s="8">
        <v>0</v>
      </c>
      <c r="S280" s="8">
        <v>0</v>
      </c>
      <c r="T280" s="8">
        <v>988837.88</v>
      </c>
      <c r="U280" s="9">
        <f t="shared" si="4"/>
        <v>0.44606645179188875</v>
      </c>
      <c r="V280" s="5"/>
    </row>
    <row r="281" spans="1:22" ht="25.5" outlineLevel="4" x14ac:dyDescent="0.25">
      <c r="A281" s="3" t="s">
        <v>11</v>
      </c>
      <c r="B281" s="4" t="s">
        <v>28</v>
      </c>
      <c r="C281" s="4" t="s">
        <v>216</v>
      </c>
      <c r="D281" s="4" t="s">
        <v>12</v>
      </c>
      <c r="E281" s="4"/>
      <c r="F281" s="4"/>
      <c r="G281" s="8">
        <v>2216795</v>
      </c>
      <c r="H281" s="8">
        <v>2216795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2216795</v>
      </c>
      <c r="P281" s="8">
        <v>990004</v>
      </c>
      <c r="Q281" s="8">
        <v>988837.88</v>
      </c>
      <c r="R281" s="8">
        <v>0</v>
      </c>
      <c r="S281" s="8">
        <v>0</v>
      </c>
      <c r="T281" s="8">
        <v>988837.88</v>
      </c>
      <c r="U281" s="9">
        <f t="shared" si="4"/>
        <v>0.44606645179188875</v>
      </c>
      <c r="V281" s="5"/>
    </row>
    <row r="282" spans="1:22" ht="25.5" outlineLevel="3" x14ac:dyDescent="0.25">
      <c r="A282" s="3" t="s">
        <v>15</v>
      </c>
      <c r="B282" s="4" t="s">
        <v>28</v>
      </c>
      <c r="C282" s="4" t="s">
        <v>216</v>
      </c>
      <c r="D282" s="4" t="s">
        <v>16</v>
      </c>
      <c r="E282" s="4"/>
      <c r="F282" s="4"/>
      <c r="G282" s="8">
        <v>164428</v>
      </c>
      <c r="H282" s="8">
        <v>164428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164428</v>
      </c>
      <c r="P282" s="8">
        <v>58755.15</v>
      </c>
      <c r="Q282" s="8">
        <v>55992.2</v>
      </c>
      <c r="R282" s="8">
        <v>0</v>
      </c>
      <c r="S282" s="8">
        <v>0</v>
      </c>
      <c r="T282" s="8">
        <v>55992.2</v>
      </c>
      <c r="U282" s="9">
        <f t="shared" si="4"/>
        <v>0.34052716082419049</v>
      </c>
      <c r="V282" s="5"/>
    </row>
    <row r="283" spans="1:22" ht="25.5" outlineLevel="4" x14ac:dyDescent="0.25">
      <c r="A283" s="3" t="s">
        <v>17</v>
      </c>
      <c r="B283" s="4" t="s">
        <v>28</v>
      </c>
      <c r="C283" s="4" t="s">
        <v>216</v>
      </c>
      <c r="D283" s="4" t="s">
        <v>18</v>
      </c>
      <c r="E283" s="4"/>
      <c r="F283" s="4"/>
      <c r="G283" s="8">
        <v>164428</v>
      </c>
      <c r="H283" s="8">
        <v>164428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164428</v>
      </c>
      <c r="P283" s="8">
        <v>58755.15</v>
      </c>
      <c r="Q283" s="8">
        <v>55992.2</v>
      </c>
      <c r="R283" s="8">
        <v>0</v>
      </c>
      <c r="S283" s="8">
        <v>0</v>
      </c>
      <c r="T283" s="8">
        <v>55992.2</v>
      </c>
      <c r="U283" s="9">
        <f t="shared" si="4"/>
        <v>0.34052716082419049</v>
      </c>
      <c r="V283" s="5"/>
    </row>
    <row r="284" spans="1:22" outlineLevel="3" x14ac:dyDescent="0.25">
      <c r="A284" s="3" t="s">
        <v>19</v>
      </c>
      <c r="B284" s="4" t="s">
        <v>28</v>
      </c>
      <c r="C284" s="4" t="s">
        <v>216</v>
      </c>
      <c r="D284" s="4" t="s">
        <v>20</v>
      </c>
      <c r="E284" s="4"/>
      <c r="F284" s="4"/>
      <c r="G284" s="8">
        <v>4000</v>
      </c>
      <c r="H284" s="8">
        <v>4000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4000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9">
        <f t="shared" si="4"/>
        <v>0</v>
      </c>
      <c r="V284" s="5"/>
    </row>
    <row r="285" spans="1:22" outlineLevel="4" x14ac:dyDescent="0.25">
      <c r="A285" s="3" t="s">
        <v>21</v>
      </c>
      <c r="B285" s="4" t="s">
        <v>28</v>
      </c>
      <c r="C285" s="4" t="s">
        <v>216</v>
      </c>
      <c r="D285" s="4" t="s">
        <v>22</v>
      </c>
      <c r="E285" s="4"/>
      <c r="F285" s="4"/>
      <c r="G285" s="8">
        <v>4000</v>
      </c>
      <c r="H285" s="8">
        <v>4000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4000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9">
        <f t="shared" si="4"/>
        <v>0</v>
      </c>
      <c r="V285" s="5"/>
    </row>
    <row r="286" spans="1:22" ht="25.5" outlineLevel="2" x14ac:dyDescent="0.25">
      <c r="A286" s="3" t="s">
        <v>217</v>
      </c>
      <c r="B286" s="4" t="s">
        <v>28</v>
      </c>
      <c r="C286" s="4" t="s">
        <v>218</v>
      </c>
      <c r="D286" s="4"/>
      <c r="E286" s="4"/>
      <c r="F286" s="4"/>
      <c r="G286" s="8">
        <v>24688</v>
      </c>
      <c r="H286" s="8">
        <v>24688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24688</v>
      </c>
      <c r="P286" s="8">
        <v>5168</v>
      </c>
      <c r="Q286" s="8">
        <v>2339</v>
      </c>
      <c r="R286" s="8">
        <v>0</v>
      </c>
      <c r="S286" s="8">
        <v>0</v>
      </c>
      <c r="T286" s="8">
        <v>2339</v>
      </c>
      <c r="U286" s="9">
        <f t="shared" si="4"/>
        <v>9.474238496435515E-2</v>
      </c>
      <c r="V286" s="5"/>
    </row>
    <row r="287" spans="1:22" outlineLevel="3" x14ac:dyDescent="0.25">
      <c r="A287" s="3" t="s">
        <v>19</v>
      </c>
      <c r="B287" s="4" t="s">
        <v>28</v>
      </c>
      <c r="C287" s="4" t="s">
        <v>218</v>
      </c>
      <c r="D287" s="4" t="s">
        <v>20</v>
      </c>
      <c r="E287" s="4"/>
      <c r="F287" s="4"/>
      <c r="G287" s="8">
        <v>24688</v>
      </c>
      <c r="H287" s="8">
        <v>24688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24688</v>
      </c>
      <c r="P287" s="8">
        <v>5168</v>
      </c>
      <c r="Q287" s="8">
        <v>2339</v>
      </c>
      <c r="R287" s="8">
        <v>0</v>
      </c>
      <c r="S287" s="8">
        <v>0</v>
      </c>
      <c r="T287" s="8">
        <v>2339</v>
      </c>
      <c r="U287" s="9">
        <f t="shared" si="4"/>
        <v>9.474238496435515E-2</v>
      </c>
      <c r="V287" s="5"/>
    </row>
    <row r="288" spans="1:22" outlineLevel="4" x14ac:dyDescent="0.25">
      <c r="A288" s="3" t="s">
        <v>21</v>
      </c>
      <c r="B288" s="4" t="s">
        <v>28</v>
      </c>
      <c r="C288" s="4" t="s">
        <v>218</v>
      </c>
      <c r="D288" s="4" t="s">
        <v>22</v>
      </c>
      <c r="E288" s="4"/>
      <c r="F288" s="4"/>
      <c r="G288" s="8">
        <v>24688</v>
      </c>
      <c r="H288" s="8">
        <v>24688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24688</v>
      </c>
      <c r="P288" s="8">
        <v>5168</v>
      </c>
      <c r="Q288" s="8">
        <v>2339</v>
      </c>
      <c r="R288" s="8">
        <v>0</v>
      </c>
      <c r="S288" s="8">
        <v>0</v>
      </c>
      <c r="T288" s="8">
        <v>2339</v>
      </c>
      <c r="U288" s="9">
        <f t="shared" si="4"/>
        <v>9.474238496435515E-2</v>
      </c>
      <c r="V288" s="5"/>
    </row>
    <row r="289" spans="1:22" x14ac:dyDescent="0.25">
      <c r="A289" s="3" t="s">
        <v>69</v>
      </c>
      <c r="B289" s="4" t="s">
        <v>70</v>
      </c>
      <c r="C289" s="4"/>
      <c r="D289" s="4"/>
      <c r="E289" s="4"/>
      <c r="F289" s="4"/>
      <c r="G289" s="8">
        <v>180000</v>
      </c>
      <c r="H289" s="8">
        <v>180000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180000</v>
      </c>
      <c r="P289" s="8">
        <v>18800</v>
      </c>
      <c r="Q289" s="8">
        <v>18800</v>
      </c>
      <c r="R289" s="8">
        <v>0</v>
      </c>
      <c r="S289" s="8">
        <v>0</v>
      </c>
      <c r="T289" s="8">
        <v>18800</v>
      </c>
      <c r="U289" s="9">
        <f t="shared" si="4"/>
        <v>0.10444444444444445</v>
      </c>
      <c r="V289" s="5"/>
    </row>
    <row r="290" spans="1:22" outlineLevel="1" x14ac:dyDescent="0.25">
      <c r="A290" s="3" t="s">
        <v>79</v>
      </c>
      <c r="B290" s="4" t="s">
        <v>80</v>
      </c>
      <c r="C290" s="4"/>
      <c r="D290" s="4"/>
      <c r="E290" s="4"/>
      <c r="F290" s="4"/>
      <c r="G290" s="8">
        <v>180000</v>
      </c>
      <c r="H290" s="8">
        <v>180000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180000</v>
      </c>
      <c r="P290" s="8">
        <v>18800</v>
      </c>
      <c r="Q290" s="8">
        <v>18800</v>
      </c>
      <c r="R290" s="8">
        <v>0</v>
      </c>
      <c r="S290" s="8">
        <v>0</v>
      </c>
      <c r="T290" s="8">
        <v>18800</v>
      </c>
      <c r="U290" s="9">
        <f t="shared" si="4"/>
        <v>0.10444444444444445</v>
      </c>
      <c r="V290" s="5"/>
    </row>
    <row r="291" spans="1:22" ht="25.5" outlineLevel="2" x14ac:dyDescent="0.25">
      <c r="A291" s="3" t="s">
        <v>219</v>
      </c>
      <c r="B291" s="4" t="s">
        <v>80</v>
      </c>
      <c r="C291" s="4" t="s">
        <v>220</v>
      </c>
      <c r="D291" s="4"/>
      <c r="E291" s="4"/>
      <c r="F291" s="4"/>
      <c r="G291" s="8">
        <v>30000</v>
      </c>
      <c r="H291" s="8">
        <v>30000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30000</v>
      </c>
      <c r="P291" s="8">
        <v>18800</v>
      </c>
      <c r="Q291" s="8">
        <v>18800</v>
      </c>
      <c r="R291" s="8">
        <v>0</v>
      </c>
      <c r="S291" s="8">
        <v>0</v>
      </c>
      <c r="T291" s="8">
        <v>18800</v>
      </c>
      <c r="U291" s="9">
        <f t="shared" si="4"/>
        <v>0.62666666666666671</v>
      </c>
      <c r="V291" s="5"/>
    </row>
    <row r="292" spans="1:22" ht="25.5" outlineLevel="3" x14ac:dyDescent="0.25">
      <c r="A292" s="3" t="s">
        <v>15</v>
      </c>
      <c r="B292" s="4" t="s">
        <v>80</v>
      </c>
      <c r="C292" s="4" t="s">
        <v>220</v>
      </c>
      <c r="D292" s="4" t="s">
        <v>16</v>
      </c>
      <c r="E292" s="4"/>
      <c r="F292" s="4"/>
      <c r="G292" s="8">
        <v>30000</v>
      </c>
      <c r="H292" s="8">
        <v>30000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30000</v>
      </c>
      <c r="P292" s="8">
        <v>18800</v>
      </c>
      <c r="Q292" s="8">
        <v>18800</v>
      </c>
      <c r="R292" s="8">
        <v>0</v>
      </c>
      <c r="S292" s="8">
        <v>0</v>
      </c>
      <c r="T292" s="8">
        <v>18800</v>
      </c>
      <c r="U292" s="9">
        <f t="shared" si="4"/>
        <v>0.62666666666666671</v>
      </c>
      <c r="V292" s="5"/>
    </row>
    <row r="293" spans="1:22" ht="25.5" outlineLevel="4" x14ac:dyDescent="0.25">
      <c r="A293" s="3" t="s">
        <v>17</v>
      </c>
      <c r="B293" s="4" t="s">
        <v>80</v>
      </c>
      <c r="C293" s="4" t="s">
        <v>220</v>
      </c>
      <c r="D293" s="4" t="s">
        <v>18</v>
      </c>
      <c r="E293" s="4"/>
      <c r="F293" s="4"/>
      <c r="G293" s="8">
        <v>30000</v>
      </c>
      <c r="H293" s="8">
        <v>30000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30000</v>
      </c>
      <c r="P293" s="8">
        <v>18800</v>
      </c>
      <c r="Q293" s="8">
        <v>18800</v>
      </c>
      <c r="R293" s="8">
        <v>0</v>
      </c>
      <c r="S293" s="8">
        <v>0</v>
      </c>
      <c r="T293" s="8">
        <v>18800</v>
      </c>
      <c r="U293" s="9">
        <f t="shared" si="4"/>
        <v>0.62666666666666671</v>
      </c>
      <c r="V293" s="5"/>
    </row>
    <row r="294" spans="1:22" outlineLevel="2" x14ac:dyDescent="0.25">
      <c r="A294" s="3" t="s">
        <v>221</v>
      </c>
      <c r="B294" s="4" t="s">
        <v>80</v>
      </c>
      <c r="C294" s="4" t="s">
        <v>222</v>
      </c>
      <c r="D294" s="4"/>
      <c r="E294" s="4"/>
      <c r="F294" s="4"/>
      <c r="G294" s="8">
        <v>150000</v>
      </c>
      <c r="H294" s="8">
        <v>150000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150000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9">
        <f t="shared" ref="U294:U351" si="5">Q294/H294</f>
        <v>0</v>
      </c>
      <c r="V294" s="5"/>
    </row>
    <row r="295" spans="1:22" ht="25.5" outlineLevel="3" x14ac:dyDescent="0.25">
      <c r="A295" s="3" t="s">
        <v>15</v>
      </c>
      <c r="B295" s="4" t="s">
        <v>80</v>
      </c>
      <c r="C295" s="4" t="s">
        <v>222</v>
      </c>
      <c r="D295" s="4" t="s">
        <v>16</v>
      </c>
      <c r="E295" s="4"/>
      <c r="F295" s="4"/>
      <c r="G295" s="8">
        <v>150000</v>
      </c>
      <c r="H295" s="8">
        <v>150000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150000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9">
        <f t="shared" si="5"/>
        <v>0</v>
      </c>
      <c r="V295" s="5"/>
    </row>
    <row r="296" spans="1:22" ht="25.5" outlineLevel="4" x14ac:dyDescent="0.25">
      <c r="A296" s="3" t="s">
        <v>17</v>
      </c>
      <c r="B296" s="4" t="s">
        <v>80</v>
      </c>
      <c r="C296" s="4" t="s">
        <v>222</v>
      </c>
      <c r="D296" s="4" t="s">
        <v>18</v>
      </c>
      <c r="E296" s="4"/>
      <c r="F296" s="4"/>
      <c r="G296" s="8">
        <v>150000</v>
      </c>
      <c r="H296" s="8">
        <v>150000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150000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9">
        <f t="shared" si="5"/>
        <v>0</v>
      </c>
      <c r="V296" s="5"/>
    </row>
    <row r="297" spans="1:22" x14ac:dyDescent="0.25">
      <c r="A297" s="3" t="s">
        <v>109</v>
      </c>
      <c r="B297" s="4" t="s">
        <v>110</v>
      </c>
      <c r="C297" s="4"/>
      <c r="D297" s="4"/>
      <c r="E297" s="4"/>
      <c r="F297" s="4"/>
      <c r="G297" s="8">
        <v>3205127</v>
      </c>
      <c r="H297" s="8">
        <v>3225127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3205127</v>
      </c>
      <c r="P297" s="8">
        <v>2006628.73</v>
      </c>
      <c r="Q297" s="8">
        <v>2006596.73</v>
      </c>
      <c r="R297" s="8">
        <v>0</v>
      </c>
      <c r="S297" s="8">
        <v>0</v>
      </c>
      <c r="T297" s="8">
        <v>2006596.73</v>
      </c>
      <c r="U297" s="9">
        <f t="shared" si="5"/>
        <v>0.62217603523830223</v>
      </c>
      <c r="V297" s="5"/>
    </row>
    <row r="298" spans="1:22" outlineLevel="1" x14ac:dyDescent="0.25">
      <c r="A298" s="3" t="s">
        <v>168</v>
      </c>
      <c r="B298" s="4" t="s">
        <v>169</v>
      </c>
      <c r="C298" s="4"/>
      <c r="D298" s="4"/>
      <c r="E298" s="4"/>
      <c r="F298" s="4"/>
      <c r="G298" s="8">
        <v>3205127</v>
      </c>
      <c r="H298" s="8">
        <v>3225127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3205127</v>
      </c>
      <c r="P298" s="8">
        <v>2006628.73</v>
      </c>
      <c r="Q298" s="8">
        <v>2006596.73</v>
      </c>
      <c r="R298" s="8">
        <v>0</v>
      </c>
      <c r="S298" s="8">
        <v>0</v>
      </c>
      <c r="T298" s="8">
        <v>2006596.73</v>
      </c>
      <c r="U298" s="9">
        <f t="shared" si="5"/>
        <v>0.62217603523830223</v>
      </c>
      <c r="V298" s="5"/>
    </row>
    <row r="299" spans="1:22" outlineLevel="2" x14ac:dyDescent="0.25">
      <c r="A299" s="3" t="s">
        <v>170</v>
      </c>
      <c r="B299" s="4" t="s">
        <v>169</v>
      </c>
      <c r="C299" s="4" t="s">
        <v>223</v>
      </c>
      <c r="D299" s="4"/>
      <c r="E299" s="4"/>
      <c r="F299" s="4"/>
      <c r="G299" s="8">
        <v>3205127</v>
      </c>
      <c r="H299" s="8">
        <v>3225127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3205127</v>
      </c>
      <c r="P299" s="8">
        <v>2006628.73</v>
      </c>
      <c r="Q299" s="8">
        <v>2006596.73</v>
      </c>
      <c r="R299" s="8">
        <v>0</v>
      </c>
      <c r="S299" s="8">
        <v>0</v>
      </c>
      <c r="T299" s="8">
        <v>2006596.73</v>
      </c>
      <c r="U299" s="9">
        <f t="shared" si="5"/>
        <v>0.62217603523830223</v>
      </c>
      <c r="V299" s="5"/>
    </row>
    <row r="300" spans="1:22" ht="25.5" outlineLevel="3" x14ac:dyDescent="0.25">
      <c r="A300" s="3" t="s">
        <v>35</v>
      </c>
      <c r="B300" s="4" t="s">
        <v>169</v>
      </c>
      <c r="C300" s="4" t="s">
        <v>223</v>
      </c>
      <c r="D300" s="4" t="s">
        <v>36</v>
      </c>
      <c r="E300" s="4"/>
      <c r="F300" s="4"/>
      <c r="G300" s="8">
        <v>3205127</v>
      </c>
      <c r="H300" s="8">
        <v>3225127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3205127</v>
      </c>
      <c r="P300" s="8">
        <v>2006628.73</v>
      </c>
      <c r="Q300" s="8">
        <v>2006596.73</v>
      </c>
      <c r="R300" s="8">
        <v>0</v>
      </c>
      <c r="S300" s="8">
        <v>0</v>
      </c>
      <c r="T300" s="8">
        <v>2006596.73</v>
      </c>
      <c r="U300" s="9">
        <f t="shared" si="5"/>
        <v>0.62217603523830223</v>
      </c>
      <c r="V300" s="5"/>
    </row>
    <row r="301" spans="1:22" outlineLevel="4" x14ac:dyDescent="0.25">
      <c r="A301" s="3" t="s">
        <v>37</v>
      </c>
      <c r="B301" s="4" t="s">
        <v>169</v>
      </c>
      <c r="C301" s="4" t="s">
        <v>223</v>
      </c>
      <c r="D301" s="4" t="s">
        <v>38</v>
      </c>
      <c r="E301" s="4"/>
      <c r="F301" s="4"/>
      <c r="G301" s="8">
        <v>3205127</v>
      </c>
      <c r="H301" s="8">
        <v>3225127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3205127</v>
      </c>
      <c r="P301" s="8">
        <v>2006628.73</v>
      </c>
      <c r="Q301" s="8">
        <v>2006596.73</v>
      </c>
      <c r="R301" s="8">
        <v>0</v>
      </c>
      <c r="S301" s="8">
        <v>0</v>
      </c>
      <c r="T301" s="8">
        <v>2006596.73</v>
      </c>
      <c r="U301" s="9">
        <f t="shared" si="5"/>
        <v>0.62217603523830223</v>
      </c>
      <c r="V301" s="5"/>
    </row>
    <row r="302" spans="1:22" x14ac:dyDescent="0.25">
      <c r="A302" s="3" t="s">
        <v>224</v>
      </c>
      <c r="B302" s="4" t="s">
        <v>225</v>
      </c>
      <c r="C302" s="4"/>
      <c r="D302" s="4"/>
      <c r="E302" s="4"/>
      <c r="F302" s="4"/>
      <c r="G302" s="8">
        <v>14610053.949999999</v>
      </c>
      <c r="H302" s="8">
        <v>16449521.16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14610053.949999999</v>
      </c>
      <c r="P302" s="8">
        <v>7067738.4500000002</v>
      </c>
      <c r="Q302" s="8">
        <v>7062678.7699999996</v>
      </c>
      <c r="R302" s="8">
        <v>0</v>
      </c>
      <c r="S302" s="8">
        <v>0</v>
      </c>
      <c r="T302" s="8">
        <v>7062678.7699999996</v>
      </c>
      <c r="U302" s="9">
        <f t="shared" si="5"/>
        <v>0.42935467247363934</v>
      </c>
      <c r="V302" s="5"/>
    </row>
    <row r="303" spans="1:22" outlineLevel="1" x14ac:dyDescent="0.25">
      <c r="A303" s="3" t="s">
        <v>226</v>
      </c>
      <c r="B303" s="4" t="s">
        <v>227</v>
      </c>
      <c r="C303" s="4"/>
      <c r="D303" s="4"/>
      <c r="E303" s="4"/>
      <c r="F303" s="4"/>
      <c r="G303" s="8">
        <v>9732075.7899999991</v>
      </c>
      <c r="H303" s="8">
        <v>11469543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9732075.7899999991</v>
      </c>
      <c r="P303" s="8">
        <v>4933205.04</v>
      </c>
      <c r="Q303" s="8">
        <v>4932786.26</v>
      </c>
      <c r="R303" s="8">
        <v>0</v>
      </c>
      <c r="S303" s="8">
        <v>0</v>
      </c>
      <c r="T303" s="8">
        <v>4932786.26</v>
      </c>
      <c r="U303" s="9">
        <f t="shared" si="5"/>
        <v>0.43007696644931709</v>
      </c>
      <c r="V303" s="5"/>
    </row>
    <row r="304" spans="1:22" ht="51" outlineLevel="2" x14ac:dyDescent="0.25">
      <c r="A304" s="3" t="s">
        <v>228</v>
      </c>
      <c r="B304" s="4" t="s">
        <v>227</v>
      </c>
      <c r="C304" s="4" t="s">
        <v>229</v>
      </c>
      <c r="D304" s="4"/>
      <c r="E304" s="4"/>
      <c r="F304" s="4"/>
      <c r="G304" s="8">
        <v>0</v>
      </c>
      <c r="H304" s="8">
        <v>1473685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9">
        <f t="shared" si="5"/>
        <v>0</v>
      </c>
      <c r="V304" s="5"/>
    </row>
    <row r="305" spans="1:22" ht="25.5" outlineLevel="3" x14ac:dyDescent="0.25">
      <c r="A305" s="3" t="s">
        <v>35</v>
      </c>
      <c r="B305" s="4" t="s">
        <v>227</v>
      </c>
      <c r="C305" s="4" t="s">
        <v>229</v>
      </c>
      <c r="D305" s="4" t="s">
        <v>36</v>
      </c>
      <c r="E305" s="4"/>
      <c r="F305" s="4"/>
      <c r="G305" s="8">
        <v>0</v>
      </c>
      <c r="H305" s="8">
        <v>1473685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9">
        <f t="shared" si="5"/>
        <v>0</v>
      </c>
      <c r="V305" s="5"/>
    </row>
    <row r="306" spans="1:22" outlineLevel="4" x14ac:dyDescent="0.25">
      <c r="A306" s="3" t="s">
        <v>37</v>
      </c>
      <c r="B306" s="4" t="s">
        <v>227</v>
      </c>
      <c r="C306" s="4" t="s">
        <v>229</v>
      </c>
      <c r="D306" s="4" t="s">
        <v>38</v>
      </c>
      <c r="E306" s="4"/>
      <c r="F306" s="4"/>
      <c r="G306" s="8">
        <v>0</v>
      </c>
      <c r="H306" s="8">
        <v>1473685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9">
        <f t="shared" si="5"/>
        <v>0</v>
      </c>
      <c r="V306" s="5"/>
    </row>
    <row r="307" spans="1:22" outlineLevel="2" x14ac:dyDescent="0.25">
      <c r="A307" s="3" t="s">
        <v>230</v>
      </c>
      <c r="B307" s="4" t="s">
        <v>227</v>
      </c>
      <c r="C307" s="4" t="s">
        <v>231</v>
      </c>
      <c r="D307" s="4"/>
      <c r="E307" s="4"/>
      <c r="F307" s="4"/>
      <c r="G307" s="8">
        <v>5373400</v>
      </c>
      <c r="H307" s="8">
        <v>5373400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5373400</v>
      </c>
      <c r="P307" s="8">
        <v>2841279.02</v>
      </c>
      <c r="Q307" s="8">
        <v>2840892.24</v>
      </c>
      <c r="R307" s="8">
        <v>0</v>
      </c>
      <c r="S307" s="8">
        <v>0</v>
      </c>
      <c r="T307" s="8">
        <v>2840892.24</v>
      </c>
      <c r="U307" s="9">
        <f t="shared" si="5"/>
        <v>0.52869547027952513</v>
      </c>
      <c r="V307" s="5"/>
    </row>
    <row r="308" spans="1:22" ht="25.5" outlineLevel="3" x14ac:dyDescent="0.25">
      <c r="A308" s="3" t="s">
        <v>35</v>
      </c>
      <c r="B308" s="4" t="s">
        <v>227</v>
      </c>
      <c r="C308" s="4" t="s">
        <v>231</v>
      </c>
      <c r="D308" s="4" t="s">
        <v>36</v>
      </c>
      <c r="E308" s="4"/>
      <c r="F308" s="4"/>
      <c r="G308" s="8">
        <v>5373400</v>
      </c>
      <c r="H308" s="8">
        <v>5373400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5373400</v>
      </c>
      <c r="P308" s="8">
        <v>2841279.02</v>
      </c>
      <c r="Q308" s="8">
        <v>2840892.24</v>
      </c>
      <c r="R308" s="8">
        <v>0</v>
      </c>
      <c r="S308" s="8">
        <v>0</v>
      </c>
      <c r="T308" s="8">
        <v>2840892.24</v>
      </c>
      <c r="U308" s="9">
        <f t="shared" si="5"/>
        <v>0.52869547027952513</v>
      </c>
      <c r="V308" s="5"/>
    </row>
    <row r="309" spans="1:22" outlineLevel="4" x14ac:dyDescent="0.25">
      <c r="A309" s="3" t="s">
        <v>37</v>
      </c>
      <c r="B309" s="4" t="s">
        <v>227</v>
      </c>
      <c r="C309" s="4" t="s">
        <v>231</v>
      </c>
      <c r="D309" s="4" t="s">
        <v>38</v>
      </c>
      <c r="E309" s="4"/>
      <c r="F309" s="4"/>
      <c r="G309" s="8">
        <v>5373400</v>
      </c>
      <c r="H309" s="8">
        <v>5373400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5373400</v>
      </c>
      <c r="P309" s="8">
        <v>2841279.02</v>
      </c>
      <c r="Q309" s="8">
        <v>2840892.24</v>
      </c>
      <c r="R309" s="8">
        <v>0</v>
      </c>
      <c r="S309" s="8">
        <v>0</v>
      </c>
      <c r="T309" s="8">
        <v>2840892.24</v>
      </c>
      <c r="U309" s="9">
        <f t="shared" si="5"/>
        <v>0.52869547027952513</v>
      </c>
      <c r="V309" s="5"/>
    </row>
    <row r="310" spans="1:22" ht="25.5" outlineLevel="2" x14ac:dyDescent="0.25">
      <c r="A310" s="3" t="s">
        <v>232</v>
      </c>
      <c r="B310" s="4" t="s">
        <v>227</v>
      </c>
      <c r="C310" s="4" t="s">
        <v>233</v>
      </c>
      <c r="D310" s="4"/>
      <c r="E310" s="4"/>
      <c r="F310" s="4"/>
      <c r="G310" s="8">
        <v>526315.79</v>
      </c>
      <c r="H310" s="8">
        <v>526316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526315.79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9">
        <f t="shared" si="5"/>
        <v>0</v>
      </c>
      <c r="V310" s="5"/>
    </row>
    <row r="311" spans="1:22" ht="25.5" outlineLevel="3" x14ac:dyDescent="0.25">
      <c r="A311" s="3" t="s">
        <v>35</v>
      </c>
      <c r="B311" s="4" t="s">
        <v>227</v>
      </c>
      <c r="C311" s="4" t="s">
        <v>233</v>
      </c>
      <c r="D311" s="4" t="s">
        <v>36</v>
      </c>
      <c r="E311" s="4"/>
      <c r="F311" s="4"/>
      <c r="G311" s="8">
        <v>526315.79</v>
      </c>
      <c r="H311" s="8">
        <v>526316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526315.79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9">
        <f t="shared" si="5"/>
        <v>0</v>
      </c>
      <c r="V311" s="5"/>
    </row>
    <row r="312" spans="1:22" outlineLevel="4" x14ac:dyDescent="0.25">
      <c r="A312" s="3" t="s">
        <v>37</v>
      </c>
      <c r="B312" s="4" t="s">
        <v>227</v>
      </c>
      <c r="C312" s="4" t="s">
        <v>233</v>
      </c>
      <c r="D312" s="4" t="s">
        <v>38</v>
      </c>
      <c r="E312" s="4"/>
      <c r="F312" s="4"/>
      <c r="G312" s="8">
        <v>526315.79</v>
      </c>
      <c r="H312" s="8">
        <v>526316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526315.79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9">
        <f t="shared" si="5"/>
        <v>0</v>
      </c>
      <c r="V312" s="5"/>
    </row>
    <row r="313" spans="1:22" outlineLevel="2" x14ac:dyDescent="0.25">
      <c r="A313" s="3" t="s">
        <v>234</v>
      </c>
      <c r="B313" s="4" t="s">
        <v>227</v>
      </c>
      <c r="C313" s="4" t="s">
        <v>235</v>
      </c>
      <c r="D313" s="4"/>
      <c r="E313" s="4"/>
      <c r="F313" s="4"/>
      <c r="G313" s="8">
        <v>0</v>
      </c>
      <c r="H313" s="8">
        <v>183782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183782</v>
      </c>
      <c r="Q313" s="8">
        <v>183782</v>
      </c>
      <c r="R313" s="8">
        <v>0</v>
      </c>
      <c r="S313" s="8">
        <v>0</v>
      </c>
      <c r="T313" s="8">
        <v>183782</v>
      </c>
      <c r="U313" s="9">
        <f t="shared" si="5"/>
        <v>1</v>
      </c>
      <c r="V313" s="5"/>
    </row>
    <row r="314" spans="1:22" ht="25.5" outlineLevel="3" x14ac:dyDescent="0.25">
      <c r="A314" s="3" t="s">
        <v>35</v>
      </c>
      <c r="B314" s="4" t="s">
        <v>227</v>
      </c>
      <c r="C314" s="4" t="s">
        <v>235</v>
      </c>
      <c r="D314" s="4" t="s">
        <v>36</v>
      </c>
      <c r="E314" s="4"/>
      <c r="F314" s="4"/>
      <c r="G314" s="8">
        <v>0</v>
      </c>
      <c r="H314" s="8">
        <v>183782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183782</v>
      </c>
      <c r="Q314" s="8">
        <v>183782</v>
      </c>
      <c r="R314" s="8">
        <v>0</v>
      </c>
      <c r="S314" s="8">
        <v>0</v>
      </c>
      <c r="T314" s="8">
        <v>183782</v>
      </c>
      <c r="U314" s="9">
        <f t="shared" si="5"/>
        <v>1</v>
      </c>
      <c r="V314" s="5"/>
    </row>
    <row r="315" spans="1:22" outlineLevel="4" x14ac:dyDescent="0.25">
      <c r="A315" s="3" t="s">
        <v>37</v>
      </c>
      <c r="B315" s="4" t="s">
        <v>227</v>
      </c>
      <c r="C315" s="4" t="s">
        <v>235</v>
      </c>
      <c r="D315" s="4" t="s">
        <v>38</v>
      </c>
      <c r="E315" s="4"/>
      <c r="F315" s="4"/>
      <c r="G315" s="8">
        <v>0</v>
      </c>
      <c r="H315" s="8">
        <v>183782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183782</v>
      </c>
      <c r="Q315" s="8">
        <v>183782</v>
      </c>
      <c r="R315" s="8">
        <v>0</v>
      </c>
      <c r="S315" s="8">
        <v>0</v>
      </c>
      <c r="T315" s="8">
        <v>183782</v>
      </c>
      <c r="U315" s="9">
        <f t="shared" si="5"/>
        <v>1</v>
      </c>
      <c r="V315" s="5"/>
    </row>
    <row r="316" spans="1:22" outlineLevel="2" x14ac:dyDescent="0.25">
      <c r="A316" s="3" t="s">
        <v>236</v>
      </c>
      <c r="B316" s="4" t="s">
        <v>227</v>
      </c>
      <c r="C316" s="4" t="s">
        <v>237</v>
      </c>
      <c r="D316" s="4"/>
      <c r="E316" s="4"/>
      <c r="F316" s="4"/>
      <c r="G316" s="8">
        <v>3817960</v>
      </c>
      <c r="H316" s="8">
        <v>3897960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3817960</v>
      </c>
      <c r="P316" s="8">
        <v>1900944.02</v>
      </c>
      <c r="Q316" s="8">
        <v>1900912.02</v>
      </c>
      <c r="R316" s="8">
        <v>0</v>
      </c>
      <c r="S316" s="8">
        <v>0</v>
      </c>
      <c r="T316" s="8">
        <v>1900912.02</v>
      </c>
      <c r="U316" s="9">
        <f t="shared" si="5"/>
        <v>0.48766842656158604</v>
      </c>
      <c r="V316" s="5"/>
    </row>
    <row r="317" spans="1:22" ht="25.5" outlineLevel="3" x14ac:dyDescent="0.25">
      <c r="A317" s="3" t="s">
        <v>35</v>
      </c>
      <c r="B317" s="4" t="s">
        <v>227</v>
      </c>
      <c r="C317" s="4" t="s">
        <v>237</v>
      </c>
      <c r="D317" s="4" t="s">
        <v>36</v>
      </c>
      <c r="E317" s="4"/>
      <c r="F317" s="4"/>
      <c r="G317" s="8">
        <v>3817960</v>
      </c>
      <c r="H317" s="8">
        <v>3897960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3817960</v>
      </c>
      <c r="P317" s="8">
        <v>1900944.02</v>
      </c>
      <c r="Q317" s="8">
        <v>1900912.02</v>
      </c>
      <c r="R317" s="8">
        <v>0</v>
      </c>
      <c r="S317" s="8">
        <v>0</v>
      </c>
      <c r="T317" s="8">
        <v>1900912.02</v>
      </c>
      <c r="U317" s="9">
        <f t="shared" si="5"/>
        <v>0.48766842656158604</v>
      </c>
      <c r="V317" s="5"/>
    </row>
    <row r="318" spans="1:22" outlineLevel="4" x14ac:dyDescent="0.25">
      <c r="A318" s="3" t="s">
        <v>37</v>
      </c>
      <c r="B318" s="4" t="s">
        <v>227</v>
      </c>
      <c r="C318" s="4" t="s">
        <v>237</v>
      </c>
      <c r="D318" s="4" t="s">
        <v>38</v>
      </c>
      <c r="E318" s="4"/>
      <c r="F318" s="4"/>
      <c r="G318" s="8">
        <v>3817960</v>
      </c>
      <c r="H318" s="8">
        <v>3897960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3817960</v>
      </c>
      <c r="P318" s="8">
        <v>1900944.02</v>
      </c>
      <c r="Q318" s="8">
        <v>1900912.02</v>
      </c>
      <c r="R318" s="8">
        <v>0</v>
      </c>
      <c r="S318" s="8">
        <v>0</v>
      </c>
      <c r="T318" s="8">
        <v>1900912.02</v>
      </c>
      <c r="U318" s="9">
        <f t="shared" si="5"/>
        <v>0.48766842656158604</v>
      </c>
      <c r="V318" s="5"/>
    </row>
    <row r="319" spans="1:22" ht="63.75" outlineLevel="2" x14ac:dyDescent="0.25">
      <c r="A319" s="3" t="s">
        <v>238</v>
      </c>
      <c r="B319" s="4" t="s">
        <v>227</v>
      </c>
      <c r="C319" s="4" t="s">
        <v>239</v>
      </c>
      <c r="D319" s="4"/>
      <c r="E319" s="4"/>
      <c r="F319" s="4"/>
      <c r="G319" s="8">
        <v>14400</v>
      </c>
      <c r="H319" s="8">
        <v>14400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14400</v>
      </c>
      <c r="P319" s="8">
        <v>7200</v>
      </c>
      <c r="Q319" s="8">
        <v>7200</v>
      </c>
      <c r="R319" s="8">
        <v>0</v>
      </c>
      <c r="S319" s="8">
        <v>0</v>
      </c>
      <c r="T319" s="8">
        <v>7200</v>
      </c>
      <c r="U319" s="9">
        <f t="shared" si="5"/>
        <v>0.5</v>
      </c>
      <c r="V319" s="5"/>
    </row>
    <row r="320" spans="1:22" ht="25.5" outlineLevel="3" x14ac:dyDescent="0.25">
      <c r="A320" s="3" t="s">
        <v>35</v>
      </c>
      <c r="B320" s="4" t="s">
        <v>227</v>
      </c>
      <c r="C320" s="4" t="s">
        <v>239</v>
      </c>
      <c r="D320" s="4" t="s">
        <v>36</v>
      </c>
      <c r="E320" s="4"/>
      <c r="F320" s="4"/>
      <c r="G320" s="8">
        <v>14400</v>
      </c>
      <c r="H320" s="8">
        <v>14400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14400</v>
      </c>
      <c r="P320" s="8">
        <v>7200</v>
      </c>
      <c r="Q320" s="8">
        <v>7200</v>
      </c>
      <c r="R320" s="8">
        <v>0</v>
      </c>
      <c r="S320" s="8">
        <v>0</v>
      </c>
      <c r="T320" s="8">
        <v>7200</v>
      </c>
      <c r="U320" s="9">
        <f t="shared" si="5"/>
        <v>0.5</v>
      </c>
      <c r="V320" s="5"/>
    </row>
    <row r="321" spans="1:22" outlineLevel="4" x14ac:dyDescent="0.25">
      <c r="A321" s="3" t="s">
        <v>37</v>
      </c>
      <c r="B321" s="4" t="s">
        <v>227</v>
      </c>
      <c r="C321" s="4" t="s">
        <v>239</v>
      </c>
      <c r="D321" s="4" t="s">
        <v>38</v>
      </c>
      <c r="E321" s="4"/>
      <c r="F321" s="4"/>
      <c r="G321" s="8">
        <v>14400</v>
      </c>
      <c r="H321" s="8">
        <v>14400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14400</v>
      </c>
      <c r="P321" s="8">
        <v>7200</v>
      </c>
      <c r="Q321" s="8">
        <v>7200</v>
      </c>
      <c r="R321" s="8">
        <v>0</v>
      </c>
      <c r="S321" s="8">
        <v>0</v>
      </c>
      <c r="T321" s="8">
        <v>7200</v>
      </c>
      <c r="U321" s="9">
        <f t="shared" si="5"/>
        <v>0.5</v>
      </c>
      <c r="V321" s="5"/>
    </row>
    <row r="322" spans="1:22" outlineLevel="1" x14ac:dyDescent="0.25">
      <c r="A322" s="3" t="s">
        <v>240</v>
      </c>
      <c r="B322" s="4" t="s">
        <v>241</v>
      </c>
      <c r="C322" s="4"/>
      <c r="D322" s="4"/>
      <c r="E322" s="4"/>
      <c r="F322" s="4"/>
      <c r="G322" s="8">
        <v>4877978.16</v>
      </c>
      <c r="H322" s="8">
        <v>4979978.16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4877978.16</v>
      </c>
      <c r="P322" s="8">
        <v>2134533.41</v>
      </c>
      <c r="Q322" s="8">
        <v>2129892.5099999998</v>
      </c>
      <c r="R322" s="8">
        <v>0</v>
      </c>
      <c r="S322" s="8">
        <v>0</v>
      </c>
      <c r="T322" s="8">
        <v>2129892.5099999998</v>
      </c>
      <c r="U322" s="9">
        <f t="shared" si="5"/>
        <v>0.42769113469365089</v>
      </c>
      <c r="V322" s="5"/>
    </row>
    <row r="323" spans="1:22" outlineLevel="2" x14ac:dyDescent="0.25">
      <c r="A323" s="3" t="s">
        <v>242</v>
      </c>
      <c r="B323" s="4" t="s">
        <v>241</v>
      </c>
      <c r="C323" s="4" t="s">
        <v>243</v>
      </c>
      <c r="D323" s="4"/>
      <c r="E323" s="4"/>
      <c r="F323" s="4"/>
      <c r="G323" s="8">
        <v>100000</v>
      </c>
      <c r="H323" s="8">
        <v>172000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100000</v>
      </c>
      <c r="P323" s="8">
        <v>21950</v>
      </c>
      <c r="Q323" s="8">
        <v>21950</v>
      </c>
      <c r="R323" s="8">
        <v>0</v>
      </c>
      <c r="S323" s="8">
        <v>0</v>
      </c>
      <c r="T323" s="8">
        <v>21950</v>
      </c>
      <c r="U323" s="9">
        <f t="shared" si="5"/>
        <v>0.12761627906976744</v>
      </c>
      <c r="V323" s="5"/>
    </row>
    <row r="324" spans="1:22" ht="25.5" outlineLevel="3" x14ac:dyDescent="0.25">
      <c r="A324" s="3" t="s">
        <v>35</v>
      </c>
      <c r="B324" s="4" t="s">
        <v>241</v>
      </c>
      <c r="C324" s="4" t="s">
        <v>243</v>
      </c>
      <c r="D324" s="4" t="s">
        <v>36</v>
      </c>
      <c r="E324" s="4"/>
      <c r="F324" s="4"/>
      <c r="G324" s="8">
        <v>100000</v>
      </c>
      <c r="H324" s="8">
        <v>172000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100000</v>
      </c>
      <c r="P324" s="8">
        <v>21950</v>
      </c>
      <c r="Q324" s="8">
        <v>21950</v>
      </c>
      <c r="R324" s="8">
        <v>0</v>
      </c>
      <c r="S324" s="8">
        <v>0</v>
      </c>
      <c r="T324" s="8">
        <v>21950</v>
      </c>
      <c r="U324" s="9">
        <f t="shared" si="5"/>
        <v>0.12761627906976744</v>
      </c>
      <c r="V324" s="5"/>
    </row>
    <row r="325" spans="1:22" outlineLevel="4" x14ac:dyDescent="0.25">
      <c r="A325" s="3" t="s">
        <v>37</v>
      </c>
      <c r="B325" s="4" t="s">
        <v>241</v>
      </c>
      <c r="C325" s="4" t="s">
        <v>243</v>
      </c>
      <c r="D325" s="4" t="s">
        <v>38</v>
      </c>
      <c r="E325" s="4"/>
      <c r="F325" s="4"/>
      <c r="G325" s="8">
        <v>100000</v>
      </c>
      <c r="H325" s="8">
        <v>172000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100000</v>
      </c>
      <c r="P325" s="8">
        <v>21950</v>
      </c>
      <c r="Q325" s="8">
        <v>21950</v>
      </c>
      <c r="R325" s="8">
        <v>0</v>
      </c>
      <c r="S325" s="8">
        <v>0</v>
      </c>
      <c r="T325" s="8">
        <v>21950</v>
      </c>
      <c r="U325" s="9">
        <f t="shared" si="5"/>
        <v>0.12761627906976744</v>
      </c>
      <c r="V325" s="5"/>
    </row>
    <row r="326" spans="1:22" ht="25.5" outlineLevel="2" x14ac:dyDescent="0.25">
      <c r="A326" s="3" t="s">
        <v>13</v>
      </c>
      <c r="B326" s="4" t="s">
        <v>241</v>
      </c>
      <c r="C326" s="4" t="s">
        <v>244</v>
      </c>
      <c r="D326" s="4"/>
      <c r="E326" s="4"/>
      <c r="F326" s="4"/>
      <c r="G326" s="8">
        <v>706774</v>
      </c>
      <c r="H326" s="8">
        <v>706774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706774</v>
      </c>
      <c r="P326" s="8">
        <v>295664.2</v>
      </c>
      <c r="Q326" s="8">
        <v>295663.59999999998</v>
      </c>
      <c r="R326" s="8">
        <v>0</v>
      </c>
      <c r="S326" s="8">
        <v>0</v>
      </c>
      <c r="T326" s="8">
        <v>295663.59999999998</v>
      </c>
      <c r="U326" s="9">
        <f t="shared" si="5"/>
        <v>0.41832834824144632</v>
      </c>
      <c r="V326" s="5"/>
    </row>
    <row r="327" spans="1:22" ht="51" outlineLevel="3" x14ac:dyDescent="0.25">
      <c r="A327" s="3" t="s">
        <v>9</v>
      </c>
      <c r="B327" s="4" t="s">
        <v>241</v>
      </c>
      <c r="C327" s="4" t="s">
        <v>244</v>
      </c>
      <c r="D327" s="4" t="s">
        <v>10</v>
      </c>
      <c r="E327" s="4"/>
      <c r="F327" s="4"/>
      <c r="G327" s="8">
        <v>706774</v>
      </c>
      <c r="H327" s="8">
        <v>706774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706774</v>
      </c>
      <c r="P327" s="8">
        <v>295664.2</v>
      </c>
      <c r="Q327" s="8">
        <v>295663.59999999998</v>
      </c>
      <c r="R327" s="8">
        <v>0</v>
      </c>
      <c r="S327" s="8">
        <v>0</v>
      </c>
      <c r="T327" s="8">
        <v>295663.59999999998</v>
      </c>
      <c r="U327" s="9">
        <f t="shared" si="5"/>
        <v>0.41832834824144632</v>
      </c>
      <c r="V327" s="5"/>
    </row>
    <row r="328" spans="1:22" ht="25.5" outlineLevel="4" x14ac:dyDescent="0.25">
      <c r="A328" s="3" t="s">
        <v>11</v>
      </c>
      <c r="B328" s="4" t="s">
        <v>241</v>
      </c>
      <c r="C328" s="4" t="s">
        <v>244</v>
      </c>
      <c r="D328" s="4" t="s">
        <v>12</v>
      </c>
      <c r="E328" s="4"/>
      <c r="F328" s="4"/>
      <c r="G328" s="8">
        <v>706774</v>
      </c>
      <c r="H328" s="8">
        <v>706774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706774</v>
      </c>
      <c r="P328" s="8">
        <v>295664.2</v>
      </c>
      <c r="Q328" s="8">
        <v>295663.59999999998</v>
      </c>
      <c r="R328" s="8">
        <v>0</v>
      </c>
      <c r="S328" s="8">
        <v>0</v>
      </c>
      <c r="T328" s="8">
        <v>295663.59999999998</v>
      </c>
      <c r="U328" s="9">
        <f t="shared" si="5"/>
        <v>0.41832834824144632</v>
      </c>
      <c r="V328" s="5"/>
    </row>
    <row r="329" spans="1:22" ht="25.5" outlineLevel="2" x14ac:dyDescent="0.25">
      <c r="A329" s="3" t="s">
        <v>179</v>
      </c>
      <c r="B329" s="4" t="s">
        <v>241</v>
      </c>
      <c r="C329" s="4" t="s">
        <v>245</v>
      </c>
      <c r="D329" s="4"/>
      <c r="E329" s="4"/>
      <c r="F329" s="4"/>
      <c r="G329" s="8">
        <v>4071204.16</v>
      </c>
      <c r="H329" s="8">
        <v>4101204.16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4071204.16</v>
      </c>
      <c r="P329" s="8">
        <v>1816919.21</v>
      </c>
      <c r="Q329" s="8">
        <v>1812278.91</v>
      </c>
      <c r="R329" s="8">
        <v>0</v>
      </c>
      <c r="S329" s="8">
        <v>0</v>
      </c>
      <c r="T329" s="8">
        <v>1812278.91</v>
      </c>
      <c r="U329" s="9">
        <f t="shared" si="5"/>
        <v>0.44188946448352373</v>
      </c>
      <c r="V329" s="5"/>
    </row>
    <row r="330" spans="1:22" ht="51" outlineLevel="3" x14ac:dyDescent="0.25">
      <c r="A330" s="3" t="s">
        <v>9</v>
      </c>
      <c r="B330" s="4" t="s">
        <v>241</v>
      </c>
      <c r="C330" s="4" t="s">
        <v>245</v>
      </c>
      <c r="D330" s="4" t="s">
        <v>10</v>
      </c>
      <c r="E330" s="4"/>
      <c r="F330" s="4"/>
      <c r="G330" s="8">
        <v>3660600</v>
      </c>
      <c r="H330" s="8">
        <v>3660600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3660600</v>
      </c>
      <c r="P330" s="8">
        <v>1608363.37</v>
      </c>
      <c r="Q330" s="8">
        <v>1608363.37</v>
      </c>
      <c r="R330" s="8">
        <v>0</v>
      </c>
      <c r="S330" s="8">
        <v>0</v>
      </c>
      <c r="T330" s="8">
        <v>1608363.37</v>
      </c>
      <c r="U330" s="9">
        <f t="shared" si="5"/>
        <v>0.43937151559853577</v>
      </c>
      <c r="V330" s="5"/>
    </row>
    <row r="331" spans="1:22" ht="25.5" outlineLevel="4" x14ac:dyDescent="0.25">
      <c r="A331" s="3" t="s">
        <v>67</v>
      </c>
      <c r="B331" s="4" t="s">
        <v>241</v>
      </c>
      <c r="C331" s="4" t="s">
        <v>245</v>
      </c>
      <c r="D331" s="4" t="s">
        <v>68</v>
      </c>
      <c r="E331" s="4"/>
      <c r="F331" s="4"/>
      <c r="G331" s="8">
        <v>3660600</v>
      </c>
      <c r="H331" s="8">
        <v>3660600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3660600</v>
      </c>
      <c r="P331" s="8">
        <v>1608363.37</v>
      </c>
      <c r="Q331" s="8">
        <v>1608363.37</v>
      </c>
      <c r="R331" s="8">
        <v>0</v>
      </c>
      <c r="S331" s="8">
        <v>0</v>
      </c>
      <c r="T331" s="8">
        <v>1608363.37</v>
      </c>
      <c r="U331" s="9">
        <f t="shared" si="5"/>
        <v>0.43937151559853577</v>
      </c>
      <c r="V331" s="5"/>
    </row>
    <row r="332" spans="1:22" ht="25.5" outlineLevel="3" x14ac:dyDescent="0.25">
      <c r="A332" s="3" t="s">
        <v>15</v>
      </c>
      <c r="B332" s="4" t="s">
        <v>241</v>
      </c>
      <c r="C332" s="4" t="s">
        <v>245</v>
      </c>
      <c r="D332" s="4" t="s">
        <v>16</v>
      </c>
      <c r="E332" s="4"/>
      <c r="F332" s="4"/>
      <c r="G332" s="8">
        <v>117499.16</v>
      </c>
      <c r="H332" s="8">
        <v>147499.16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117499.16</v>
      </c>
      <c r="P332" s="8">
        <v>61261</v>
      </c>
      <c r="Q332" s="8">
        <v>56620.7</v>
      </c>
      <c r="R332" s="8">
        <v>0</v>
      </c>
      <c r="S332" s="8">
        <v>0</v>
      </c>
      <c r="T332" s="8">
        <v>56620.7</v>
      </c>
      <c r="U332" s="9">
        <f t="shared" si="5"/>
        <v>0.38387133865711504</v>
      </c>
      <c r="V332" s="5"/>
    </row>
    <row r="333" spans="1:22" ht="25.5" outlineLevel="4" x14ac:dyDescent="0.25">
      <c r="A333" s="3" t="s">
        <v>17</v>
      </c>
      <c r="B333" s="4" t="s">
        <v>241</v>
      </c>
      <c r="C333" s="4" t="s">
        <v>245</v>
      </c>
      <c r="D333" s="4" t="s">
        <v>18</v>
      </c>
      <c r="E333" s="4"/>
      <c r="F333" s="4"/>
      <c r="G333" s="8">
        <v>117499.16</v>
      </c>
      <c r="H333" s="8">
        <v>147499.16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117499.16</v>
      </c>
      <c r="P333" s="8">
        <v>61261</v>
      </c>
      <c r="Q333" s="8">
        <v>56620.7</v>
      </c>
      <c r="R333" s="8">
        <v>0</v>
      </c>
      <c r="S333" s="8">
        <v>0</v>
      </c>
      <c r="T333" s="8">
        <v>56620.7</v>
      </c>
      <c r="U333" s="9">
        <f t="shared" si="5"/>
        <v>0.38387133865711504</v>
      </c>
      <c r="V333" s="5"/>
    </row>
    <row r="334" spans="1:22" outlineLevel="3" x14ac:dyDescent="0.25">
      <c r="A334" s="3" t="s">
        <v>19</v>
      </c>
      <c r="B334" s="4" t="s">
        <v>241</v>
      </c>
      <c r="C334" s="4" t="s">
        <v>245</v>
      </c>
      <c r="D334" s="4" t="s">
        <v>20</v>
      </c>
      <c r="E334" s="4"/>
      <c r="F334" s="4"/>
      <c r="G334" s="8">
        <v>293105</v>
      </c>
      <c r="H334" s="8">
        <v>293105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293105</v>
      </c>
      <c r="P334" s="8">
        <v>147294.84</v>
      </c>
      <c r="Q334" s="8">
        <v>147294.84</v>
      </c>
      <c r="R334" s="8">
        <v>0</v>
      </c>
      <c r="S334" s="8">
        <v>0</v>
      </c>
      <c r="T334" s="8">
        <v>147294.84</v>
      </c>
      <c r="U334" s="9">
        <f t="shared" si="5"/>
        <v>0.50253267600347995</v>
      </c>
      <c r="V334" s="5"/>
    </row>
    <row r="335" spans="1:22" outlineLevel="4" x14ac:dyDescent="0.25">
      <c r="A335" s="3" t="s">
        <v>21</v>
      </c>
      <c r="B335" s="4" t="s">
        <v>241</v>
      </c>
      <c r="C335" s="4" t="s">
        <v>245</v>
      </c>
      <c r="D335" s="4" t="s">
        <v>22</v>
      </c>
      <c r="E335" s="4"/>
      <c r="F335" s="4"/>
      <c r="G335" s="8">
        <v>293105</v>
      </c>
      <c r="H335" s="8">
        <v>293105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293105</v>
      </c>
      <c r="P335" s="8">
        <v>147294.84</v>
      </c>
      <c r="Q335" s="8">
        <v>147294.84</v>
      </c>
      <c r="R335" s="8">
        <v>0</v>
      </c>
      <c r="S335" s="8">
        <v>0</v>
      </c>
      <c r="T335" s="8">
        <v>147294.84</v>
      </c>
      <c r="U335" s="9">
        <f t="shared" si="5"/>
        <v>0.50253267600347995</v>
      </c>
      <c r="V335" s="5"/>
    </row>
    <row r="336" spans="1:22" x14ac:dyDescent="0.25">
      <c r="A336" s="3" t="s">
        <v>119</v>
      </c>
      <c r="B336" s="4" t="s">
        <v>120</v>
      </c>
      <c r="C336" s="4"/>
      <c r="D336" s="4"/>
      <c r="E336" s="4"/>
      <c r="F336" s="4"/>
      <c r="G336" s="8">
        <v>2570400</v>
      </c>
      <c r="H336" s="8">
        <v>2570400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2570400</v>
      </c>
      <c r="P336" s="8">
        <v>2570400</v>
      </c>
      <c r="Q336" s="8">
        <v>2570400</v>
      </c>
      <c r="R336" s="8">
        <v>0</v>
      </c>
      <c r="S336" s="8">
        <v>0</v>
      </c>
      <c r="T336" s="8">
        <v>2570400</v>
      </c>
      <c r="U336" s="9">
        <f t="shared" si="5"/>
        <v>1</v>
      </c>
      <c r="V336" s="5"/>
    </row>
    <row r="337" spans="1:22" outlineLevel="1" x14ac:dyDescent="0.25">
      <c r="A337" s="3" t="s">
        <v>127</v>
      </c>
      <c r="B337" s="4" t="s">
        <v>128</v>
      </c>
      <c r="C337" s="4"/>
      <c r="D337" s="4"/>
      <c r="E337" s="4"/>
      <c r="F337" s="4"/>
      <c r="G337" s="8">
        <v>2570400</v>
      </c>
      <c r="H337" s="8">
        <v>2570400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2570400</v>
      </c>
      <c r="P337" s="8">
        <v>2570400</v>
      </c>
      <c r="Q337" s="8">
        <v>2570400</v>
      </c>
      <c r="R337" s="8">
        <v>0</v>
      </c>
      <c r="S337" s="8">
        <v>0</v>
      </c>
      <c r="T337" s="8">
        <v>2570400</v>
      </c>
      <c r="U337" s="9">
        <f t="shared" si="5"/>
        <v>1</v>
      </c>
      <c r="V337" s="5"/>
    </row>
    <row r="338" spans="1:22" ht="38.25" outlineLevel="2" x14ac:dyDescent="0.25">
      <c r="A338" s="3" t="s">
        <v>246</v>
      </c>
      <c r="B338" s="4" t="s">
        <v>128</v>
      </c>
      <c r="C338" s="4" t="s">
        <v>247</v>
      </c>
      <c r="D338" s="4"/>
      <c r="E338" s="4"/>
      <c r="F338" s="4"/>
      <c r="G338" s="8">
        <v>2570400</v>
      </c>
      <c r="H338" s="8">
        <v>2570400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2570400</v>
      </c>
      <c r="P338" s="8">
        <v>2570400</v>
      </c>
      <c r="Q338" s="8">
        <v>2570400</v>
      </c>
      <c r="R338" s="8">
        <v>0</v>
      </c>
      <c r="S338" s="8">
        <v>0</v>
      </c>
      <c r="T338" s="8">
        <v>2570400</v>
      </c>
      <c r="U338" s="9">
        <f t="shared" si="5"/>
        <v>1</v>
      </c>
      <c r="V338" s="5"/>
    </row>
    <row r="339" spans="1:22" outlineLevel="3" x14ac:dyDescent="0.25">
      <c r="A339" s="3" t="s">
        <v>115</v>
      </c>
      <c r="B339" s="4" t="s">
        <v>128</v>
      </c>
      <c r="C339" s="4" t="s">
        <v>247</v>
      </c>
      <c r="D339" s="4" t="s">
        <v>116</v>
      </c>
      <c r="E339" s="4"/>
      <c r="F339" s="4"/>
      <c r="G339" s="8">
        <v>2570400</v>
      </c>
      <c r="H339" s="8">
        <v>2570400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2570400</v>
      </c>
      <c r="P339" s="8">
        <v>2570400</v>
      </c>
      <c r="Q339" s="8">
        <v>2570400</v>
      </c>
      <c r="R339" s="8">
        <v>0</v>
      </c>
      <c r="S339" s="8">
        <v>0</v>
      </c>
      <c r="T339" s="8">
        <v>2570400</v>
      </c>
      <c r="U339" s="9">
        <f t="shared" si="5"/>
        <v>1</v>
      </c>
      <c r="V339" s="5"/>
    </row>
    <row r="340" spans="1:22" ht="25.5" outlineLevel="4" x14ac:dyDescent="0.25">
      <c r="A340" s="3" t="s">
        <v>125</v>
      </c>
      <c r="B340" s="4" t="s">
        <v>128</v>
      </c>
      <c r="C340" s="4" t="s">
        <v>247</v>
      </c>
      <c r="D340" s="4" t="s">
        <v>126</v>
      </c>
      <c r="E340" s="4"/>
      <c r="F340" s="4"/>
      <c r="G340" s="8">
        <v>2570400</v>
      </c>
      <c r="H340" s="8">
        <v>2570400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2570400</v>
      </c>
      <c r="P340" s="8">
        <v>2570400</v>
      </c>
      <c r="Q340" s="8">
        <v>2570400</v>
      </c>
      <c r="R340" s="8">
        <v>0</v>
      </c>
      <c r="S340" s="8">
        <v>0</v>
      </c>
      <c r="T340" s="8">
        <v>2570400</v>
      </c>
      <c r="U340" s="9">
        <f t="shared" si="5"/>
        <v>1</v>
      </c>
      <c r="V340" s="5"/>
    </row>
    <row r="341" spans="1:22" x14ac:dyDescent="0.25">
      <c r="A341" s="3" t="s">
        <v>248</v>
      </c>
      <c r="B341" s="4" t="s">
        <v>249</v>
      </c>
      <c r="C341" s="4"/>
      <c r="D341" s="4"/>
      <c r="E341" s="4"/>
      <c r="F341" s="4"/>
      <c r="G341" s="8">
        <v>412000</v>
      </c>
      <c r="H341" s="8">
        <v>412000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412000</v>
      </c>
      <c r="P341" s="8">
        <v>178799</v>
      </c>
      <c r="Q341" s="8">
        <v>156837</v>
      </c>
      <c r="R341" s="8">
        <v>0</v>
      </c>
      <c r="S341" s="8">
        <v>0</v>
      </c>
      <c r="T341" s="8">
        <v>156837</v>
      </c>
      <c r="U341" s="9">
        <f t="shared" si="5"/>
        <v>0.3806723300970874</v>
      </c>
      <c r="V341" s="5"/>
    </row>
    <row r="342" spans="1:22" outlineLevel="1" x14ac:dyDescent="0.25">
      <c r="A342" s="3" t="s">
        <v>250</v>
      </c>
      <c r="B342" s="4" t="s">
        <v>251</v>
      </c>
      <c r="C342" s="4"/>
      <c r="D342" s="4"/>
      <c r="E342" s="4"/>
      <c r="F342" s="4"/>
      <c r="G342" s="8">
        <v>412000</v>
      </c>
      <c r="H342" s="8">
        <v>412000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412000</v>
      </c>
      <c r="P342" s="8">
        <v>178799</v>
      </c>
      <c r="Q342" s="8">
        <v>156837</v>
      </c>
      <c r="R342" s="8">
        <v>0</v>
      </c>
      <c r="S342" s="8">
        <v>0</v>
      </c>
      <c r="T342" s="8">
        <v>156837</v>
      </c>
      <c r="U342" s="9">
        <f t="shared" si="5"/>
        <v>0.3806723300970874</v>
      </c>
      <c r="V342" s="5"/>
    </row>
    <row r="343" spans="1:22" ht="25.5" outlineLevel="2" x14ac:dyDescent="0.25">
      <c r="A343" s="3" t="s">
        <v>252</v>
      </c>
      <c r="B343" s="4" t="s">
        <v>251</v>
      </c>
      <c r="C343" s="4" t="s">
        <v>253</v>
      </c>
      <c r="D343" s="4"/>
      <c r="E343" s="4"/>
      <c r="F343" s="4"/>
      <c r="G343" s="8">
        <v>250000</v>
      </c>
      <c r="H343" s="8">
        <v>250000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250000</v>
      </c>
      <c r="P343" s="8">
        <v>87800</v>
      </c>
      <c r="Q343" s="8">
        <v>65838</v>
      </c>
      <c r="R343" s="8">
        <v>0</v>
      </c>
      <c r="S343" s="8">
        <v>0</v>
      </c>
      <c r="T343" s="8">
        <v>65838</v>
      </c>
      <c r="U343" s="9">
        <f t="shared" si="5"/>
        <v>0.26335199999999997</v>
      </c>
      <c r="V343" s="5"/>
    </row>
    <row r="344" spans="1:22" ht="51" outlineLevel="3" x14ac:dyDescent="0.25">
      <c r="A344" s="3" t="s">
        <v>9</v>
      </c>
      <c r="B344" s="4" t="s">
        <v>251</v>
      </c>
      <c r="C344" s="4" t="s">
        <v>253</v>
      </c>
      <c r="D344" s="4" t="s">
        <v>10</v>
      </c>
      <c r="E344" s="4"/>
      <c r="F344" s="4"/>
      <c r="G344" s="8">
        <v>80000</v>
      </c>
      <c r="H344" s="8">
        <v>80000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80000</v>
      </c>
      <c r="P344" s="8">
        <v>20000</v>
      </c>
      <c r="Q344" s="8">
        <v>19000</v>
      </c>
      <c r="R344" s="8">
        <v>0</v>
      </c>
      <c r="S344" s="8">
        <v>0</v>
      </c>
      <c r="T344" s="8">
        <v>19000</v>
      </c>
      <c r="U344" s="9">
        <f t="shared" si="5"/>
        <v>0.23749999999999999</v>
      </c>
      <c r="V344" s="5"/>
    </row>
    <row r="345" spans="1:22" ht="25.5" outlineLevel="4" x14ac:dyDescent="0.25">
      <c r="A345" s="3" t="s">
        <v>67</v>
      </c>
      <c r="B345" s="4" t="s">
        <v>251</v>
      </c>
      <c r="C345" s="4" t="s">
        <v>253</v>
      </c>
      <c r="D345" s="4" t="s">
        <v>68</v>
      </c>
      <c r="E345" s="4"/>
      <c r="F345" s="4"/>
      <c r="G345" s="8">
        <v>80000</v>
      </c>
      <c r="H345" s="8">
        <v>80000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80000</v>
      </c>
      <c r="P345" s="8">
        <v>20000</v>
      </c>
      <c r="Q345" s="8">
        <v>19000</v>
      </c>
      <c r="R345" s="8">
        <v>0</v>
      </c>
      <c r="S345" s="8">
        <v>0</v>
      </c>
      <c r="T345" s="8">
        <v>19000</v>
      </c>
      <c r="U345" s="9">
        <f t="shared" si="5"/>
        <v>0.23749999999999999</v>
      </c>
      <c r="V345" s="5"/>
    </row>
    <row r="346" spans="1:22" ht="25.5" outlineLevel="3" x14ac:dyDescent="0.25">
      <c r="A346" s="3" t="s">
        <v>15</v>
      </c>
      <c r="B346" s="4" t="s">
        <v>251</v>
      </c>
      <c r="C346" s="4" t="s">
        <v>253</v>
      </c>
      <c r="D346" s="4" t="s">
        <v>16</v>
      </c>
      <c r="E346" s="4"/>
      <c r="F346" s="4"/>
      <c r="G346" s="8">
        <v>170000</v>
      </c>
      <c r="H346" s="8">
        <v>170000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170000</v>
      </c>
      <c r="P346" s="8">
        <v>67800</v>
      </c>
      <c r="Q346" s="8">
        <v>46838</v>
      </c>
      <c r="R346" s="8">
        <v>0</v>
      </c>
      <c r="S346" s="8">
        <v>0</v>
      </c>
      <c r="T346" s="8">
        <v>46838</v>
      </c>
      <c r="U346" s="9">
        <f t="shared" si="5"/>
        <v>0.27551764705882353</v>
      </c>
      <c r="V346" s="5"/>
    </row>
    <row r="347" spans="1:22" ht="25.5" outlineLevel="4" x14ac:dyDescent="0.25">
      <c r="A347" s="3" t="s">
        <v>17</v>
      </c>
      <c r="B347" s="4" t="s">
        <v>251</v>
      </c>
      <c r="C347" s="4" t="s">
        <v>253</v>
      </c>
      <c r="D347" s="4" t="s">
        <v>18</v>
      </c>
      <c r="E347" s="4"/>
      <c r="F347" s="4"/>
      <c r="G347" s="8">
        <v>170000</v>
      </c>
      <c r="H347" s="8">
        <v>170000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170000</v>
      </c>
      <c r="P347" s="8">
        <v>67800</v>
      </c>
      <c r="Q347" s="8">
        <v>46838</v>
      </c>
      <c r="R347" s="8">
        <v>0</v>
      </c>
      <c r="S347" s="8">
        <v>0</v>
      </c>
      <c r="T347" s="8">
        <v>46838</v>
      </c>
      <c r="U347" s="9">
        <f t="shared" si="5"/>
        <v>0.27551764705882353</v>
      </c>
      <c r="V347" s="5"/>
    </row>
    <row r="348" spans="1:22" ht="38.25" outlineLevel="2" x14ac:dyDescent="0.25">
      <c r="A348" s="3" t="s">
        <v>254</v>
      </c>
      <c r="B348" s="4" t="s">
        <v>251</v>
      </c>
      <c r="C348" s="4" t="s">
        <v>255</v>
      </c>
      <c r="D348" s="4"/>
      <c r="E348" s="4"/>
      <c r="F348" s="4"/>
      <c r="G348" s="8">
        <v>162000</v>
      </c>
      <c r="H348" s="8">
        <v>162000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162000</v>
      </c>
      <c r="P348" s="8">
        <v>90999</v>
      </c>
      <c r="Q348" s="8">
        <v>90999</v>
      </c>
      <c r="R348" s="8">
        <v>0</v>
      </c>
      <c r="S348" s="8">
        <v>0</v>
      </c>
      <c r="T348" s="8">
        <v>90999</v>
      </c>
      <c r="U348" s="9">
        <f t="shared" si="5"/>
        <v>0.56172222222222223</v>
      </c>
      <c r="V348" s="5"/>
    </row>
    <row r="349" spans="1:22" ht="25.5" outlineLevel="3" x14ac:dyDescent="0.25">
      <c r="A349" s="3" t="s">
        <v>15</v>
      </c>
      <c r="B349" s="4" t="s">
        <v>251</v>
      </c>
      <c r="C349" s="4" t="s">
        <v>255</v>
      </c>
      <c r="D349" s="4" t="s">
        <v>16</v>
      </c>
      <c r="E349" s="4"/>
      <c r="F349" s="4"/>
      <c r="G349" s="8">
        <v>162000</v>
      </c>
      <c r="H349" s="8">
        <v>162000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162000</v>
      </c>
      <c r="P349" s="8">
        <v>90999</v>
      </c>
      <c r="Q349" s="8">
        <v>90999</v>
      </c>
      <c r="R349" s="8">
        <v>0</v>
      </c>
      <c r="S349" s="8">
        <v>0</v>
      </c>
      <c r="T349" s="8">
        <v>90999</v>
      </c>
      <c r="U349" s="9">
        <f t="shared" si="5"/>
        <v>0.56172222222222223</v>
      </c>
      <c r="V349" s="5"/>
    </row>
    <row r="350" spans="1:22" ht="25.5" outlineLevel="4" x14ac:dyDescent="0.25">
      <c r="A350" s="3" t="s">
        <v>17</v>
      </c>
      <c r="B350" s="4" t="s">
        <v>251</v>
      </c>
      <c r="C350" s="4" t="s">
        <v>255</v>
      </c>
      <c r="D350" s="4" t="s">
        <v>18</v>
      </c>
      <c r="E350" s="4"/>
      <c r="F350" s="4"/>
      <c r="G350" s="8">
        <v>162000</v>
      </c>
      <c r="H350" s="8">
        <v>162000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162000</v>
      </c>
      <c r="P350" s="8">
        <v>90999</v>
      </c>
      <c r="Q350" s="8">
        <v>90999</v>
      </c>
      <c r="R350" s="8">
        <v>0</v>
      </c>
      <c r="S350" s="8">
        <v>0</v>
      </c>
      <c r="T350" s="8">
        <v>90999</v>
      </c>
      <c r="U350" s="9">
        <f t="shared" si="5"/>
        <v>0.56172222222222223</v>
      </c>
      <c r="V350" s="5"/>
    </row>
    <row r="351" spans="1:22" x14ac:dyDescent="0.25">
      <c r="A351" s="35" t="s">
        <v>256</v>
      </c>
      <c r="B351" s="36"/>
      <c r="C351" s="36"/>
      <c r="D351" s="36"/>
      <c r="E351" s="36"/>
      <c r="F351" s="36"/>
      <c r="G351" s="10">
        <v>217848267.03999999</v>
      </c>
      <c r="H351" s="10">
        <v>225985032.30000001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217848267.03999999</v>
      </c>
      <c r="P351" s="10">
        <v>110698308.17</v>
      </c>
      <c r="Q351" s="10">
        <v>110257600.83</v>
      </c>
      <c r="R351" s="10">
        <v>0</v>
      </c>
      <c r="S351" s="10">
        <v>0</v>
      </c>
      <c r="T351" s="10">
        <v>110257600.83</v>
      </c>
      <c r="U351" s="9">
        <f t="shared" si="5"/>
        <v>0.48789780326526516</v>
      </c>
      <c r="V351" s="5"/>
    </row>
    <row r="352" spans="1:22" x14ac:dyDescent="0.25">
      <c r="A352" s="2"/>
      <c r="B352" s="2"/>
      <c r="C352" s="2"/>
      <c r="D352" s="2"/>
      <c r="E352" s="2"/>
      <c r="F352" s="2"/>
      <c r="G352" s="5"/>
      <c r="H352" s="5"/>
      <c r="I352" s="5"/>
      <c r="J352" s="5"/>
      <c r="K352" s="5"/>
      <c r="L352" s="5"/>
      <c r="M352" s="5"/>
      <c r="N352" s="5"/>
      <c r="O352" s="5"/>
      <c r="P352" s="5" t="s">
        <v>1</v>
      </c>
      <c r="Q352" s="5"/>
      <c r="R352" s="5"/>
      <c r="S352" s="5"/>
      <c r="T352" s="5" t="s">
        <v>1</v>
      </c>
      <c r="U352" s="6"/>
      <c r="V352" s="5"/>
    </row>
    <row r="353" spans="1:22" x14ac:dyDescent="0.25">
      <c r="A353" s="33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11"/>
      <c r="R353" s="11"/>
      <c r="S353" s="11"/>
      <c r="T353" s="11"/>
      <c r="U353" s="12"/>
      <c r="V353" s="5"/>
    </row>
  </sheetData>
  <mergeCells count="24">
    <mergeCell ref="A353:P353"/>
    <mergeCell ref="A351:F351"/>
    <mergeCell ref="J4:J5"/>
    <mergeCell ref="K4:K5"/>
    <mergeCell ref="L4:L5"/>
    <mergeCell ref="M4:M5"/>
    <mergeCell ref="N4:N5"/>
    <mergeCell ref="O4:O5"/>
    <mergeCell ref="A4:A5"/>
    <mergeCell ref="B4:B5"/>
    <mergeCell ref="C4:C5"/>
    <mergeCell ref="D4:D5"/>
    <mergeCell ref="H4:H5"/>
    <mergeCell ref="I4:I5"/>
    <mergeCell ref="H1:U1"/>
    <mergeCell ref="Q4:Q5"/>
    <mergeCell ref="U4:U5"/>
    <mergeCell ref="A2:T2"/>
    <mergeCell ref="A3:U3"/>
    <mergeCell ref="R4:R5"/>
    <mergeCell ref="S4:S5"/>
    <mergeCell ref="E4:E5"/>
    <mergeCell ref="F4:F5"/>
    <mergeCell ref="G4:G5"/>
  </mergeCells>
  <pageMargins left="0.59027779999999996" right="0.59027779999999996" top="0.59027779999999996" bottom="0.59027779999999996" header="0.39374999999999999" footer="0.39374999999999999"/>
  <pageSetup paperSize="9" scale="5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BEC81CA-AFEA-435B-9EA3-BFFFF57233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2020-07-06T07:24:24Z</cp:lastPrinted>
  <dcterms:created xsi:type="dcterms:W3CDTF">2020-07-06T07:00:57Z</dcterms:created>
  <dcterms:modified xsi:type="dcterms:W3CDTF">2020-08-12T08:28:09Z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15_08_53)(3).xlsx</vt:lpwstr>
  </property>
  <property fmtid="{D5CDD505-2E9C-101B-9397-08002B2CF9AE}" pid="3" name="Название отчета">
    <vt:lpwstr>Вариант (новый от 18.01.2018 15_08_53)(3).xlsx</vt:lpwstr>
  </property>
  <property fmtid="{D5CDD505-2E9C-101B-9397-08002B2CF9AE}" pid="4" name="Версия клиента">
    <vt:lpwstr>20.1.25.6250 (.NET 4.0)</vt:lpwstr>
  </property>
  <property fmtid="{D5CDD505-2E9C-101B-9397-08002B2CF9AE}" pid="5" name="Версия базы">
    <vt:lpwstr>20.1.1944.816989652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